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dnatel\2023\"/>
    </mc:Choice>
  </mc:AlternateContent>
  <xr:revisionPtr revIDLastSave="0" documentId="8_{9AA6F5FB-A915-4FA8-9DFD-DBC7D3CB5385}" xr6:coauthVersionLast="47" xr6:coauthVersionMax="47" xr10:uidLastSave="{00000000-0000-0000-0000-000000000000}"/>
  <bookViews>
    <workbookView xWindow="-120" yWindow="-120" windowWidth="29040" windowHeight="15720" activeTab="1"/>
  </bookViews>
  <sheets>
    <sheet name="Kapr" sheetId="1" r:id="rId1"/>
    <sheet name="Hlavní závod 1" sheetId="2" r:id="rId2"/>
    <sheet name="Ostatní" sheetId="3" r:id="rId3"/>
    <sheet name="Výsledky" sheetId="4" r:id="rId4"/>
    <sheet name="List1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H50" i="2"/>
  <c r="G50" i="2"/>
  <c r="E50" i="2"/>
  <c r="J47" i="2"/>
  <c r="I47" i="2"/>
  <c r="J46" i="2"/>
  <c r="I46" i="2"/>
  <c r="J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J32" i="2"/>
  <c r="J31" i="2"/>
  <c r="I31" i="2"/>
  <c r="J30" i="2"/>
  <c r="I30" i="2"/>
  <c r="J29" i="2"/>
  <c r="I29" i="2"/>
  <c r="J28" i="2"/>
  <c r="J27" i="2"/>
  <c r="I27" i="2"/>
  <c r="J26" i="2"/>
  <c r="I26" i="2"/>
  <c r="J25" i="2"/>
  <c r="J24" i="2"/>
  <c r="J23" i="2"/>
  <c r="I23" i="2"/>
  <c r="J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J50" i="2" s="1"/>
  <c r="I5" i="2"/>
  <c r="I50" i="2" s="1"/>
  <c r="H49" i="1"/>
  <c r="G49" i="1"/>
  <c r="F49" i="1"/>
  <c r="E49" i="1"/>
  <c r="J47" i="1"/>
  <c r="J46" i="1"/>
  <c r="I46" i="1"/>
  <c r="J45" i="1"/>
  <c r="I45" i="1"/>
  <c r="J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6" i="1"/>
  <c r="I6" i="1"/>
  <c r="J5" i="1"/>
  <c r="J49" i="1" s="1"/>
  <c r="I5" i="1"/>
  <c r="I49" i="1" s="1"/>
</calcChain>
</file>

<file path=xl/sharedStrings.xml><?xml version="1.0" encoding="utf-8"?>
<sst xmlns="http://schemas.openxmlformats.org/spreadsheetml/2006/main" count="143" uniqueCount="69">
  <si>
    <t>Kapr - 1</t>
  </si>
  <si>
    <t>Kapr - 2</t>
  </si>
  <si>
    <t>Celkem 1 + 2</t>
  </si>
  <si>
    <t>Pořadí</t>
  </si>
  <si>
    <t>JMÉNO</t>
  </si>
  <si>
    <t>MS</t>
  </si>
  <si>
    <t>ks</t>
  </si>
  <si>
    <t>body</t>
  </si>
  <si>
    <t>Smolík Radek</t>
  </si>
  <si>
    <t>Kořének Josef</t>
  </si>
  <si>
    <t>Gavenda Petr</t>
  </si>
  <si>
    <t>Koňařík Zdeněk</t>
  </si>
  <si>
    <t>Kocůrek Radek</t>
  </si>
  <si>
    <t>CELKEM</t>
  </si>
  <si>
    <t>1.kolo</t>
  </si>
  <si>
    <t>2.kolo</t>
  </si>
  <si>
    <t>Startovní č.</t>
  </si>
  <si>
    <t>Tymrák Václav</t>
  </si>
  <si>
    <t>Vs</t>
  </si>
  <si>
    <t>Šiška Jiří ml.</t>
  </si>
  <si>
    <t>Šiška Radek</t>
  </si>
  <si>
    <t>Chromela Marek</t>
  </si>
  <si>
    <t>Tymrák Josef</t>
  </si>
  <si>
    <t>Ovčačík Radim</t>
  </si>
  <si>
    <t>Kučera Ivo</t>
  </si>
  <si>
    <t>Chromela Radek</t>
  </si>
  <si>
    <t>Kořének Josef St.</t>
  </si>
  <si>
    <t>Hav</t>
  </si>
  <si>
    <t>Petržela Adam</t>
  </si>
  <si>
    <t>Kořenek Petr</t>
  </si>
  <si>
    <t>VM</t>
  </si>
  <si>
    <t>StrbačkaPavel</t>
  </si>
  <si>
    <t>Duchoň Robert</t>
  </si>
  <si>
    <t>Čablík Mikuláš</t>
  </si>
  <si>
    <t>Juříček Jaroslav</t>
  </si>
  <si>
    <t>Chor</t>
  </si>
  <si>
    <t>Václavík Radoslav</t>
  </si>
  <si>
    <t>Kořenková Radka</t>
  </si>
  <si>
    <t>Karola Lukáš</t>
  </si>
  <si>
    <t>KocůrekRené</t>
  </si>
  <si>
    <t>Klubal Martin</t>
  </si>
  <si>
    <t>Juříček Pavel</t>
  </si>
  <si>
    <t>Minarčík Pavel</t>
  </si>
  <si>
    <t>Zbranek Stanislav</t>
  </si>
  <si>
    <t>Orl</t>
  </si>
  <si>
    <t>Plánka Dušan</t>
  </si>
  <si>
    <t>Fr.n.Ost</t>
  </si>
  <si>
    <t>Lušovský Šimon</t>
  </si>
  <si>
    <t>Šindler David</t>
  </si>
  <si>
    <t>Tichánek Rostislav</t>
  </si>
  <si>
    <t>Jiná ryba</t>
  </si>
  <si>
    <t>Start</t>
  </si>
  <si>
    <t>druh</t>
  </si>
  <si>
    <t>cm</t>
  </si>
  <si>
    <t>Karel</t>
  </si>
  <si>
    <t>Karas</t>
  </si>
  <si>
    <t>Cejn</t>
  </si>
  <si>
    <t>Amur</t>
  </si>
  <si>
    <t>Okoun</t>
  </si>
  <si>
    <t>Duchoń Robert</t>
  </si>
  <si>
    <t>Kučera</t>
  </si>
  <si>
    <t>Kategorie A: Všechny ulovené ryby</t>
  </si>
  <si>
    <t>Jméno</t>
  </si>
  <si>
    <t>1.</t>
  </si>
  <si>
    <t>2.</t>
  </si>
  <si>
    <t>3.</t>
  </si>
  <si>
    <t>Kategorie B. Součet kaprů</t>
  </si>
  <si>
    <t>Kategorie C: Nejdelší ostatní ryba</t>
  </si>
  <si>
    <t>Matuška Zdeněk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</si>
</sst>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&quot;.&quot;m&quot;.&quot;yyyy"/>
  </numFmts>
  <fonts count="23">
    <font>
      <sz val="10"/>
      <color theme="1"/>
      <name val="Arial CE1"/>
      <charset val="238"/>
    </font>
    <font>
      <sz val="10"/>
      <color theme="1"/>
      <name val="Arial CE1"/>
      <charset val="238"/>
    </font>
    <font>
      <b/>
      <sz val="10"/>
      <color theme="1"/>
      <name val="Arial CE1"/>
      <charset val="238"/>
    </font>
    <font>
      <b/>
      <sz val="10"/>
      <color rgb="FFFFFFFF"/>
      <name val="Arial CE1"/>
      <charset val="238"/>
    </font>
    <font>
      <sz val="10"/>
      <color rgb="FFCC0000"/>
      <name val="Arial CE1"/>
      <charset val="238"/>
    </font>
    <font>
      <i/>
      <sz val="10"/>
      <color rgb="FF808080"/>
      <name val="Arial CE1"/>
      <charset val="238"/>
    </font>
    <font>
      <sz val="10"/>
      <color rgb="FF006600"/>
      <name val="Arial CE1"/>
      <charset val="238"/>
    </font>
    <font>
      <b/>
      <sz val="24"/>
      <color rgb="FF000000"/>
      <name val="Arial CE1"/>
      <charset val="238"/>
    </font>
    <font>
      <b/>
      <sz val="18"/>
      <color rgb="FF000000"/>
      <name val="Arial CE1"/>
      <charset val="238"/>
    </font>
    <font>
      <b/>
      <sz val="12"/>
      <color rgb="FF000000"/>
      <name val="Arial CE1"/>
      <charset val="238"/>
    </font>
    <font>
      <u/>
      <sz val="10"/>
      <color rgb="FF0000EE"/>
      <name val="Arial CE1"/>
      <charset val="238"/>
    </font>
    <font>
      <sz val="10"/>
      <color rgb="FF996600"/>
      <name val="Arial CE1"/>
      <charset val="238"/>
    </font>
    <font>
      <sz val="10"/>
      <color rgb="FF333333"/>
      <name val="Arial CE1"/>
      <charset val="238"/>
    </font>
    <font>
      <b/>
      <i/>
      <u/>
      <sz val="10"/>
      <color theme="1"/>
      <name val="Arial CE1"/>
      <charset val="238"/>
    </font>
    <font>
      <b/>
      <sz val="12"/>
      <color theme="1"/>
      <name val="Arial CE"/>
      <charset val="238"/>
    </font>
    <font>
      <b/>
      <sz val="14"/>
      <color theme="1"/>
      <name val="Arial CE"/>
      <charset val="238"/>
    </font>
    <font>
      <b/>
      <sz val="15"/>
      <color theme="1"/>
      <name val="Arial CE1"/>
      <charset val="238"/>
    </font>
    <font>
      <sz val="15"/>
      <color theme="1"/>
      <name val="Arial CE1"/>
      <charset val="238"/>
    </font>
    <font>
      <b/>
      <sz val="15"/>
      <color theme="1"/>
      <name val="Arial CE"/>
      <charset val="238"/>
    </font>
    <font>
      <sz val="16"/>
      <color theme="1"/>
      <name val="Arial CE1"/>
      <charset val="238"/>
    </font>
    <font>
      <sz val="18"/>
      <color theme="1"/>
      <name val="Arial CE1"/>
      <charset val="238"/>
    </font>
    <font>
      <sz val="20"/>
      <color theme="1"/>
      <name val="Arial CE1"/>
      <charset val="238"/>
    </font>
    <font>
      <sz val="24"/>
      <color theme="1"/>
      <name val="Arial CE1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0" xfId="0" applyAlignment="1" applyProtection="1"/>
    <xf numFmtId="0" fontId="14" fillId="0" borderId="0" xfId="0" applyFont="1" applyAlignment="1" applyProtection="1"/>
    <xf numFmtId="164" fontId="0" fillId="0" borderId="0" xfId="0" applyNumberFormat="1" applyBorder="1" applyAlignment="1" applyProtection="1"/>
    <xf numFmtId="0" fontId="15" fillId="0" borderId="0" xfId="0" applyFont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2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16" fillId="0" borderId="4" xfId="0" applyFont="1" applyBorder="1" applyAlignment="1" applyProtection="1"/>
    <xf numFmtId="0" fontId="17" fillId="0" borderId="3" xfId="0" applyFont="1" applyBorder="1" applyAlignment="1" applyProtection="1"/>
    <xf numFmtId="0" fontId="17" fillId="0" borderId="0" xfId="0" applyFont="1"/>
    <xf numFmtId="0" fontId="16" fillId="0" borderId="3" xfId="0" applyFont="1" applyBorder="1" applyAlignment="1" applyProtection="1"/>
    <xf numFmtId="0" fontId="17" fillId="0" borderId="4" xfId="0" applyFont="1" applyBorder="1" applyAlignment="1" applyProtection="1"/>
    <xf numFmtId="0" fontId="17" fillId="0" borderId="0" xfId="0" applyFont="1" applyAlignment="1" applyProtection="1"/>
    <xf numFmtId="0" fontId="2" fillId="0" borderId="3" xfId="0" applyFont="1" applyFill="1" applyBorder="1" applyAlignment="1" applyProtection="1">
      <alignment horizontal="center"/>
    </xf>
    <xf numFmtId="0" fontId="18" fillId="0" borderId="0" xfId="0" applyFont="1" applyAlignment="1" applyProtection="1"/>
    <xf numFmtId="164" fontId="17" fillId="0" borderId="0" xfId="0" applyNumberFormat="1" applyFont="1" applyBorder="1" applyAlignment="1" applyProtection="1"/>
    <xf numFmtId="0" fontId="17" fillId="0" borderId="2" xfId="0" applyFont="1" applyBorder="1" applyAlignment="1" applyProtection="1"/>
    <xf numFmtId="0" fontId="16" fillId="0" borderId="3" xfId="0" applyFont="1" applyFill="1" applyBorder="1" applyAlignment="1" applyProtection="1">
      <alignment horizontal="center"/>
    </xf>
    <xf numFmtId="0" fontId="0" fillId="0" borderId="0" xfId="0" applyFont="1" applyBorder="1" applyAlignment="1" applyProtection="1"/>
    <xf numFmtId="0" fontId="19" fillId="0" borderId="0" xfId="0" applyFont="1"/>
    <xf numFmtId="0" fontId="16" fillId="0" borderId="3" xfId="0" applyFont="1" applyBorder="1" applyAlignment="1" applyProtection="1">
      <alignment horizontal="center" vertical="center"/>
    </xf>
    <xf numFmtId="0" fontId="20" fillId="0" borderId="0" xfId="0" applyFont="1" applyAlignment="1" applyProtection="1"/>
    <xf numFmtId="0" fontId="21" fillId="0" borderId="3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/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/>
    <xf numFmtId="0" fontId="22" fillId="0" borderId="5" xfId="0" applyFont="1" applyBorder="1" applyAlignment="1" applyProtection="1">
      <alignment horizontal="center"/>
    </xf>
    <xf numFmtId="0" fontId="21" fillId="0" borderId="6" xfId="0" applyFont="1" applyBorder="1" applyAlignment="1" applyProtection="1"/>
    <xf numFmtId="0" fontId="21" fillId="0" borderId="7" xfId="0" applyFont="1" applyBorder="1" applyAlignment="1" applyProtection="1"/>
    <xf numFmtId="0" fontId="22" fillId="0" borderId="8" xfId="0" applyFont="1" applyBorder="1" applyAlignment="1" applyProtection="1">
      <alignment horizontal="center"/>
    </xf>
    <xf numFmtId="0" fontId="21" fillId="0" borderId="9" xfId="0" applyFont="1" applyBorder="1" applyAlignment="1" applyProtection="1"/>
    <xf numFmtId="0" fontId="22" fillId="0" borderId="10" xfId="0" applyFont="1" applyBorder="1" applyAlignment="1" applyProtection="1">
      <alignment horizontal="center"/>
    </xf>
    <xf numFmtId="0" fontId="21" fillId="0" borderId="2" xfId="0" applyFont="1" applyBorder="1" applyAlignment="1" applyProtection="1"/>
    <xf numFmtId="0" fontId="21" fillId="0" borderId="11" xfId="0" applyFont="1" applyBorder="1" applyAlignment="1" applyProtection="1"/>
    <xf numFmtId="0" fontId="21" fillId="0" borderId="0" xfId="0" applyFont="1" applyFill="1" applyBorder="1" applyAlignment="1" applyProtection="1">
      <alignment horizontal="left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ální" xfId="0" builtinId="0" customBuiltin="1"/>
    <cellStyle name="Note" xfId="14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__Anonymous_Sheet_DB__2" displayName="__Anonymous_Sheet_DB__2" ref="A4:F47" totalsRowShown="0">
  <autoFilter ref="A4:F47"/>
  <sortState xmlns:xlrd2="http://schemas.microsoft.com/office/spreadsheetml/2017/richdata2" ref="A6:F47">
    <sortCondition ref="C5:C47"/>
  </sortState>
  <tableColumns count="6">
    <tableColumn id="1" name="Pořadí"/>
    <tableColumn id="2" name="Start"/>
    <tableColumn id="3" name="JMÉNO"/>
    <tableColumn id="4" name="MS"/>
    <tableColumn id="5" name="druh"/>
    <tableColumn id="6" name="cm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M54" sqref="M54"/>
    </sheetView>
  </sheetViews>
  <sheetFormatPr defaultRowHeight="12.75"/>
  <cols>
    <col min="1" max="1" width="7.42578125" style="1" customWidth="1"/>
    <col min="2" max="2" width="11.28515625" style="1" customWidth="1"/>
    <col min="3" max="3" width="39" style="1" customWidth="1"/>
    <col min="4" max="4" width="4.5703125" style="1" customWidth="1"/>
    <col min="5" max="5" width="16.7109375" style="1" customWidth="1"/>
    <col min="6" max="6" width="16.42578125" customWidth="1"/>
    <col min="7" max="7" width="16.42578125" style="1" customWidth="1"/>
    <col min="8" max="8" width="16.85546875" customWidth="1"/>
    <col min="9" max="9" width="16.7109375" customWidth="1"/>
    <col min="10" max="10" width="16.42578125" customWidth="1"/>
    <col min="11" max="11" width="9.140625" customWidth="1"/>
  </cols>
  <sheetData>
    <row r="1" spans="1:10" ht="18">
      <c r="C1" s="2"/>
      <c r="D1" s="3"/>
      <c r="E1" s="4"/>
    </row>
    <row r="2" spans="1:10">
      <c r="D2" s="5"/>
    </row>
    <row r="3" spans="1:10">
      <c r="A3" s="6"/>
      <c r="B3" s="6"/>
      <c r="C3" s="6"/>
      <c r="D3" s="7"/>
      <c r="E3" s="16" t="s">
        <v>0</v>
      </c>
      <c r="F3" s="16"/>
      <c r="G3" s="16" t="s">
        <v>1</v>
      </c>
      <c r="H3" s="16"/>
      <c r="I3" s="16" t="s">
        <v>2</v>
      </c>
      <c r="J3" s="16"/>
    </row>
    <row r="4" spans="1:10">
      <c r="A4" s="9"/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>
        <v>0</v>
      </c>
      <c r="H4" s="9" t="s">
        <v>7</v>
      </c>
      <c r="I4" s="9" t="s">
        <v>6</v>
      </c>
      <c r="J4" s="9" t="s">
        <v>7</v>
      </c>
    </row>
    <row r="5" spans="1:10" s="12" customFormat="1" ht="19.5">
      <c r="A5" s="10"/>
      <c r="B5" s="11"/>
      <c r="C5" s="11" t="s">
        <v>8</v>
      </c>
      <c r="D5" s="11">
        <v>0</v>
      </c>
      <c r="E5" s="11">
        <v>2</v>
      </c>
      <c r="F5" s="11">
        <v>97</v>
      </c>
      <c r="G5" s="11">
        <v>2</v>
      </c>
      <c r="H5" s="11">
        <v>98</v>
      </c>
      <c r="I5" s="11">
        <f>E5+G5</f>
        <v>4</v>
      </c>
      <c r="J5" s="11">
        <f>F5+H5</f>
        <v>195</v>
      </c>
    </row>
    <row r="6" spans="1:10" s="12" customFormat="1" ht="19.5">
      <c r="A6" s="13"/>
      <c r="B6" s="11"/>
      <c r="C6" s="11" t="s">
        <v>9</v>
      </c>
      <c r="D6" s="11"/>
      <c r="E6" s="11">
        <v>0</v>
      </c>
      <c r="F6" s="11">
        <v>0</v>
      </c>
      <c r="G6" s="11">
        <v>2</v>
      </c>
      <c r="H6" s="11">
        <v>93</v>
      </c>
      <c r="I6" s="11">
        <f>E6+G6</f>
        <v>2</v>
      </c>
      <c r="J6" s="11">
        <f>F6+H6</f>
        <v>93</v>
      </c>
    </row>
    <row r="7" spans="1:10" s="12" customFormat="1" ht="19.5">
      <c r="A7" s="13"/>
      <c r="B7" s="13"/>
      <c r="C7" s="11" t="s">
        <v>10</v>
      </c>
      <c r="D7" s="11"/>
      <c r="E7" s="11">
        <v>1</v>
      </c>
      <c r="F7" s="11">
        <v>48</v>
      </c>
      <c r="G7" s="11">
        <v>1</v>
      </c>
      <c r="H7" s="11">
        <v>43</v>
      </c>
      <c r="I7" s="11">
        <v>2</v>
      </c>
      <c r="J7" s="11">
        <v>91</v>
      </c>
    </row>
    <row r="8" spans="1:10" s="12" customFormat="1" ht="19.5">
      <c r="A8" s="13"/>
      <c r="B8" s="13"/>
      <c r="C8" s="11" t="s">
        <v>11</v>
      </c>
      <c r="D8" s="11"/>
      <c r="E8" s="11">
        <v>1</v>
      </c>
      <c r="F8" s="11">
        <v>51</v>
      </c>
      <c r="G8" s="11">
        <v>0</v>
      </c>
      <c r="H8" s="11">
        <v>0</v>
      </c>
      <c r="I8" s="11">
        <v>1</v>
      </c>
      <c r="J8" s="11">
        <v>51</v>
      </c>
    </row>
    <row r="9" spans="1:10" s="12" customFormat="1" ht="19.5">
      <c r="A9" s="13"/>
      <c r="B9" s="13"/>
      <c r="C9" s="11" t="s">
        <v>12</v>
      </c>
      <c r="D9" s="11"/>
      <c r="E9" s="11">
        <v>1</v>
      </c>
      <c r="F9" s="11">
        <v>48</v>
      </c>
      <c r="G9" s="11">
        <v>0</v>
      </c>
      <c r="H9" s="11">
        <v>0</v>
      </c>
      <c r="I9" s="11">
        <v>1</v>
      </c>
      <c r="J9" s="11">
        <v>48</v>
      </c>
    </row>
    <row r="10" spans="1:10" s="12" customFormat="1" ht="19.5">
      <c r="A10" s="13"/>
      <c r="B10" s="11"/>
      <c r="C10" s="11"/>
      <c r="D10" s="11"/>
      <c r="E10" s="11">
        <v>0</v>
      </c>
      <c r="F10" s="11">
        <v>0</v>
      </c>
      <c r="G10" s="11">
        <v>0</v>
      </c>
      <c r="H10" s="11">
        <v>0</v>
      </c>
      <c r="I10" s="11">
        <f t="shared" ref="I10:I43" si="0">E10+G10</f>
        <v>0</v>
      </c>
      <c r="J10" s="11">
        <f t="shared" ref="J10:J43" si="1">F10+H10</f>
        <v>0</v>
      </c>
    </row>
    <row r="11" spans="1:10" s="12" customFormat="1" ht="19.5">
      <c r="A11" s="13"/>
      <c r="B11" s="11"/>
      <c r="C11" s="11"/>
      <c r="D11" s="11"/>
      <c r="E11" s="11">
        <v>0</v>
      </c>
      <c r="F11" s="11">
        <v>0</v>
      </c>
      <c r="G11" s="11">
        <v>0</v>
      </c>
      <c r="H11" s="11">
        <v>0</v>
      </c>
      <c r="I11" s="11">
        <f t="shared" si="0"/>
        <v>0</v>
      </c>
      <c r="J11" s="11">
        <f t="shared" si="1"/>
        <v>0</v>
      </c>
    </row>
    <row r="12" spans="1:10" s="12" customFormat="1" ht="19.5">
      <c r="A12" s="13"/>
      <c r="B12" s="11"/>
      <c r="C12" s="11"/>
      <c r="D12" s="11"/>
      <c r="E12" s="11">
        <v>0</v>
      </c>
      <c r="F12" s="11">
        <v>0</v>
      </c>
      <c r="G12" s="11">
        <v>0</v>
      </c>
      <c r="H12" s="11">
        <v>0</v>
      </c>
      <c r="I12" s="11">
        <f t="shared" si="0"/>
        <v>0</v>
      </c>
      <c r="J12" s="11">
        <f t="shared" si="1"/>
        <v>0</v>
      </c>
    </row>
    <row r="13" spans="1:10" s="12" customFormat="1" ht="19.5">
      <c r="A13" s="13"/>
      <c r="B13" s="11"/>
      <c r="C13" s="11"/>
      <c r="D13" s="11"/>
      <c r="E13" s="11">
        <v>0</v>
      </c>
      <c r="F13" s="11">
        <v>0</v>
      </c>
      <c r="G13" s="11">
        <v>0</v>
      </c>
      <c r="H13" s="11">
        <v>0</v>
      </c>
      <c r="I13" s="11">
        <f t="shared" si="0"/>
        <v>0</v>
      </c>
      <c r="J13" s="11">
        <f t="shared" si="1"/>
        <v>0</v>
      </c>
    </row>
    <row r="14" spans="1:10" s="12" customFormat="1" ht="19.5">
      <c r="A14" s="13"/>
      <c r="B14" s="11"/>
      <c r="C14" s="11"/>
      <c r="D14" s="11"/>
      <c r="E14" s="11">
        <v>0</v>
      </c>
      <c r="F14" s="11">
        <v>0</v>
      </c>
      <c r="G14" s="11">
        <v>0</v>
      </c>
      <c r="H14" s="11">
        <v>0</v>
      </c>
      <c r="I14" s="11">
        <f t="shared" si="0"/>
        <v>0</v>
      </c>
      <c r="J14" s="11">
        <f t="shared" si="1"/>
        <v>0</v>
      </c>
    </row>
    <row r="15" spans="1:10" s="12" customFormat="1" ht="19.5">
      <c r="A15" s="13"/>
      <c r="B15" s="11"/>
      <c r="C15" s="11"/>
      <c r="D15" s="11"/>
      <c r="E15" s="11">
        <v>0</v>
      </c>
      <c r="F15" s="11">
        <v>0</v>
      </c>
      <c r="G15" s="11">
        <v>0</v>
      </c>
      <c r="H15" s="11">
        <v>0</v>
      </c>
      <c r="I15" s="11">
        <f t="shared" si="0"/>
        <v>0</v>
      </c>
      <c r="J15" s="11">
        <f t="shared" si="1"/>
        <v>0</v>
      </c>
    </row>
    <row r="16" spans="1:10" s="12" customFormat="1" ht="19.5">
      <c r="A16" s="13"/>
      <c r="B16" s="11"/>
      <c r="C16" s="11"/>
      <c r="D16" s="11"/>
      <c r="E16" s="11">
        <v>0</v>
      </c>
      <c r="F16" s="11">
        <v>0</v>
      </c>
      <c r="G16" s="11">
        <v>0</v>
      </c>
      <c r="H16" s="11">
        <v>0</v>
      </c>
      <c r="I16" s="11">
        <f t="shared" si="0"/>
        <v>0</v>
      </c>
      <c r="J16" s="11">
        <f t="shared" si="1"/>
        <v>0</v>
      </c>
    </row>
    <row r="17" spans="1:10" s="12" customFormat="1" ht="19.5">
      <c r="A17" s="13"/>
      <c r="B17" s="11"/>
      <c r="C17" s="11"/>
      <c r="D17" s="11"/>
      <c r="E17" s="11">
        <v>0</v>
      </c>
      <c r="F17" s="11">
        <v>0</v>
      </c>
      <c r="G17" s="11">
        <v>0</v>
      </c>
      <c r="H17" s="11">
        <v>0</v>
      </c>
      <c r="I17" s="11">
        <f t="shared" si="0"/>
        <v>0</v>
      </c>
      <c r="J17" s="11">
        <f t="shared" si="1"/>
        <v>0</v>
      </c>
    </row>
    <row r="18" spans="1:10" s="12" customFormat="1" ht="19.5">
      <c r="A18" s="13"/>
      <c r="B18" s="11"/>
      <c r="C18" s="11"/>
      <c r="D18" s="11"/>
      <c r="E18" s="11">
        <v>0</v>
      </c>
      <c r="F18" s="11">
        <v>0</v>
      </c>
      <c r="G18" s="11">
        <v>0</v>
      </c>
      <c r="H18" s="11">
        <v>0</v>
      </c>
      <c r="I18" s="11">
        <f t="shared" si="0"/>
        <v>0</v>
      </c>
      <c r="J18" s="11">
        <f t="shared" si="1"/>
        <v>0</v>
      </c>
    </row>
    <row r="19" spans="1:10" s="12" customFormat="1" ht="19.5">
      <c r="A19" s="13"/>
      <c r="B19" s="11"/>
      <c r="C19" s="11"/>
      <c r="D19" s="11"/>
      <c r="E19" s="11">
        <v>0</v>
      </c>
      <c r="F19" s="11">
        <v>0</v>
      </c>
      <c r="G19" s="11">
        <v>0</v>
      </c>
      <c r="H19" s="11">
        <v>0</v>
      </c>
      <c r="I19" s="11">
        <f t="shared" si="0"/>
        <v>0</v>
      </c>
      <c r="J19" s="11">
        <f t="shared" si="1"/>
        <v>0</v>
      </c>
    </row>
    <row r="20" spans="1:10" s="12" customFormat="1" ht="19.5">
      <c r="A20" s="13"/>
      <c r="B20" s="11"/>
      <c r="C20" s="11"/>
      <c r="D20" s="11"/>
      <c r="E20" s="11">
        <v>0</v>
      </c>
      <c r="F20" s="11">
        <v>0</v>
      </c>
      <c r="G20" s="11">
        <v>0</v>
      </c>
      <c r="H20" s="11">
        <v>0</v>
      </c>
      <c r="I20" s="11">
        <f t="shared" si="0"/>
        <v>0</v>
      </c>
      <c r="J20" s="11">
        <f t="shared" si="1"/>
        <v>0</v>
      </c>
    </row>
    <row r="21" spans="1:10" s="12" customFormat="1" ht="19.5">
      <c r="A21" s="13"/>
      <c r="B21" s="11"/>
      <c r="C21" s="11"/>
      <c r="D21" s="11"/>
      <c r="E21" s="11">
        <v>0</v>
      </c>
      <c r="F21" s="11">
        <v>0</v>
      </c>
      <c r="G21" s="11">
        <v>0</v>
      </c>
      <c r="H21" s="11">
        <v>0</v>
      </c>
      <c r="I21" s="11">
        <f t="shared" si="0"/>
        <v>0</v>
      </c>
      <c r="J21" s="11">
        <f t="shared" si="1"/>
        <v>0</v>
      </c>
    </row>
    <row r="22" spans="1:10" s="12" customFormat="1" ht="19.5">
      <c r="A22" s="13"/>
      <c r="B22" s="11"/>
      <c r="C22" s="11"/>
      <c r="D22" s="11"/>
      <c r="E22" s="11">
        <v>0</v>
      </c>
      <c r="F22" s="11">
        <v>0</v>
      </c>
      <c r="G22" s="11">
        <v>0</v>
      </c>
      <c r="H22" s="11">
        <v>0</v>
      </c>
      <c r="I22" s="11">
        <f t="shared" si="0"/>
        <v>0</v>
      </c>
      <c r="J22" s="11">
        <f t="shared" si="1"/>
        <v>0</v>
      </c>
    </row>
    <row r="23" spans="1:10" s="12" customFormat="1" ht="19.5">
      <c r="A23" s="13"/>
      <c r="B23" s="11"/>
      <c r="C23" s="11"/>
      <c r="D23" s="11"/>
      <c r="E23" s="11">
        <v>0</v>
      </c>
      <c r="F23" s="11">
        <v>0</v>
      </c>
      <c r="G23" s="11">
        <v>0</v>
      </c>
      <c r="H23" s="11">
        <v>0</v>
      </c>
      <c r="I23" s="11">
        <f t="shared" si="0"/>
        <v>0</v>
      </c>
      <c r="J23" s="11">
        <f t="shared" si="1"/>
        <v>0</v>
      </c>
    </row>
    <row r="24" spans="1:10" s="12" customFormat="1" ht="19.5">
      <c r="A24" s="13"/>
      <c r="B24" s="11"/>
      <c r="C24" s="11"/>
      <c r="D24" s="11"/>
      <c r="E24" s="11">
        <v>0</v>
      </c>
      <c r="F24" s="11">
        <v>0</v>
      </c>
      <c r="G24" s="11">
        <v>0</v>
      </c>
      <c r="H24" s="11">
        <v>0</v>
      </c>
      <c r="I24" s="11">
        <f t="shared" si="0"/>
        <v>0</v>
      </c>
      <c r="J24" s="11">
        <f t="shared" si="1"/>
        <v>0</v>
      </c>
    </row>
    <row r="25" spans="1:10" s="12" customFormat="1" ht="19.5">
      <c r="A25" s="13"/>
      <c r="B25" s="11"/>
      <c r="C25" s="11"/>
      <c r="D25" s="11"/>
      <c r="E25" s="11">
        <v>0</v>
      </c>
      <c r="F25" s="11">
        <v>0</v>
      </c>
      <c r="G25" s="11">
        <v>0</v>
      </c>
      <c r="H25" s="11">
        <v>0</v>
      </c>
      <c r="I25" s="11">
        <f t="shared" si="0"/>
        <v>0</v>
      </c>
      <c r="J25" s="11">
        <f t="shared" si="1"/>
        <v>0</v>
      </c>
    </row>
    <row r="26" spans="1:10" s="12" customFormat="1" ht="19.5">
      <c r="A26" s="13"/>
      <c r="B26" s="11"/>
      <c r="C26" s="11"/>
      <c r="D26" s="11"/>
      <c r="E26" s="11">
        <v>0</v>
      </c>
      <c r="F26" s="11">
        <v>0</v>
      </c>
      <c r="G26" s="11">
        <v>0</v>
      </c>
      <c r="H26" s="11">
        <v>0</v>
      </c>
      <c r="I26" s="11">
        <f t="shared" si="0"/>
        <v>0</v>
      </c>
      <c r="J26" s="11">
        <f t="shared" si="1"/>
        <v>0</v>
      </c>
    </row>
    <row r="27" spans="1:10" s="12" customFormat="1" ht="19.5">
      <c r="A27" s="13"/>
      <c r="B27" s="11"/>
      <c r="C27" s="11"/>
      <c r="D27" s="11"/>
      <c r="E27" s="11">
        <v>0</v>
      </c>
      <c r="F27" s="11">
        <v>0</v>
      </c>
      <c r="G27" s="11">
        <v>0</v>
      </c>
      <c r="H27" s="11">
        <v>0</v>
      </c>
      <c r="I27" s="11">
        <f t="shared" si="0"/>
        <v>0</v>
      </c>
      <c r="J27" s="11">
        <f t="shared" si="1"/>
        <v>0</v>
      </c>
    </row>
    <row r="28" spans="1:10" s="12" customFormat="1" ht="19.5">
      <c r="A28" s="13"/>
      <c r="B28" s="11"/>
      <c r="C28" s="11"/>
      <c r="D28" s="11"/>
      <c r="E28" s="11">
        <v>0</v>
      </c>
      <c r="F28" s="11">
        <v>0</v>
      </c>
      <c r="G28" s="11">
        <v>0</v>
      </c>
      <c r="H28" s="11">
        <v>0</v>
      </c>
      <c r="I28" s="11">
        <f t="shared" si="0"/>
        <v>0</v>
      </c>
      <c r="J28" s="11">
        <f t="shared" si="1"/>
        <v>0</v>
      </c>
    </row>
    <row r="29" spans="1:10" s="12" customFormat="1" ht="19.5">
      <c r="A29" s="13"/>
      <c r="B29" s="11"/>
      <c r="C29" s="11"/>
      <c r="D29" s="11"/>
      <c r="E29" s="11">
        <v>0</v>
      </c>
      <c r="F29" s="11">
        <v>0</v>
      </c>
      <c r="G29" s="11">
        <v>0</v>
      </c>
      <c r="H29" s="11">
        <v>0</v>
      </c>
      <c r="I29" s="11">
        <f t="shared" si="0"/>
        <v>0</v>
      </c>
      <c r="J29" s="11">
        <f t="shared" si="1"/>
        <v>0</v>
      </c>
    </row>
    <row r="30" spans="1:10" s="12" customFormat="1" ht="19.5">
      <c r="A30" s="13"/>
      <c r="B30" s="11"/>
      <c r="C30" s="11"/>
      <c r="D30" s="11"/>
      <c r="E30" s="11">
        <v>0</v>
      </c>
      <c r="F30" s="11">
        <v>0</v>
      </c>
      <c r="G30" s="11">
        <v>0</v>
      </c>
      <c r="H30" s="11">
        <v>0</v>
      </c>
      <c r="I30" s="11">
        <f t="shared" si="0"/>
        <v>0</v>
      </c>
      <c r="J30" s="11">
        <f t="shared" si="1"/>
        <v>0</v>
      </c>
    </row>
    <row r="31" spans="1:10" s="12" customFormat="1" ht="19.5">
      <c r="A31" s="13"/>
      <c r="B31" s="11"/>
      <c r="C31" s="11"/>
      <c r="D31" s="11"/>
      <c r="E31" s="11">
        <v>0</v>
      </c>
      <c r="F31" s="11">
        <v>0</v>
      </c>
      <c r="G31" s="11">
        <v>0</v>
      </c>
      <c r="H31" s="11">
        <v>0</v>
      </c>
      <c r="I31" s="11">
        <f t="shared" si="0"/>
        <v>0</v>
      </c>
      <c r="J31" s="11">
        <f t="shared" si="1"/>
        <v>0</v>
      </c>
    </row>
    <row r="32" spans="1:10" s="12" customFormat="1" ht="19.5">
      <c r="A32" s="13"/>
      <c r="B32" s="11"/>
      <c r="C32" s="11"/>
      <c r="D32" s="11"/>
      <c r="E32" s="11">
        <v>0</v>
      </c>
      <c r="F32" s="11">
        <v>0</v>
      </c>
      <c r="G32" s="11">
        <v>0</v>
      </c>
      <c r="H32" s="11">
        <v>0</v>
      </c>
      <c r="I32" s="11">
        <f t="shared" si="0"/>
        <v>0</v>
      </c>
      <c r="J32" s="11">
        <f t="shared" si="1"/>
        <v>0</v>
      </c>
    </row>
    <row r="33" spans="1:10" s="12" customFormat="1" ht="19.5">
      <c r="A33" s="13"/>
      <c r="B33" s="11"/>
      <c r="C33" s="11"/>
      <c r="D33" s="11"/>
      <c r="E33" s="11">
        <v>0</v>
      </c>
      <c r="F33" s="11">
        <v>0</v>
      </c>
      <c r="G33" s="11">
        <v>0</v>
      </c>
      <c r="H33" s="11">
        <v>0</v>
      </c>
      <c r="I33" s="11">
        <f t="shared" si="0"/>
        <v>0</v>
      </c>
      <c r="J33" s="11">
        <f t="shared" si="1"/>
        <v>0</v>
      </c>
    </row>
    <row r="34" spans="1:10" s="12" customFormat="1" ht="19.5">
      <c r="A34" s="13"/>
      <c r="B34" s="11"/>
      <c r="C34" s="11"/>
      <c r="D34" s="11"/>
      <c r="E34" s="11">
        <v>0</v>
      </c>
      <c r="F34" s="11">
        <v>0</v>
      </c>
      <c r="G34" s="11">
        <v>0</v>
      </c>
      <c r="H34" s="11">
        <v>0</v>
      </c>
      <c r="I34" s="11">
        <f t="shared" si="0"/>
        <v>0</v>
      </c>
      <c r="J34" s="11">
        <f t="shared" si="1"/>
        <v>0</v>
      </c>
    </row>
    <row r="35" spans="1:10" s="12" customFormat="1" ht="19.5">
      <c r="A35" s="13"/>
      <c r="B35" s="11"/>
      <c r="C35" s="11"/>
      <c r="D35" s="11"/>
      <c r="E35" s="11">
        <v>0</v>
      </c>
      <c r="F35" s="11">
        <v>0</v>
      </c>
      <c r="G35" s="11">
        <v>0</v>
      </c>
      <c r="H35" s="11">
        <v>0</v>
      </c>
      <c r="I35" s="11">
        <f t="shared" si="0"/>
        <v>0</v>
      </c>
      <c r="J35" s="11">
        <f t="shared" si="1"/>
        <v>0</v>
      </c>
    </row>
    <row r="36" spans="1:10" s="12" customFormat="1" ht="19.5">
      <c r="A36" s="13"/>
      <c r="B36" s="11"/>
      <c r="C36" s="11"/>
      <c r="D36" s="11"/>
      <c r="E36" s="11">
        <v>0</v>
      </c>
      <c r="F36" s="11">
        <v>0</v>
      </c>
      <c r="G36" s="11">
        <v>0</v>
      </c>
      <c r="H36" s="11">
        <v>0</v>
      </c>
      <c r="I36" s="11">
        <f t="shared" si="0"/>
        <v>0</v>
      </c>
      <c r="J36" s="11">
        <f t="shared" si="1"/>
        <v>0</v>
      </c>
    </row>
    <row r="37" spans="1:10" s="12" customFormat="1" ht="19.5">
      <c r="A37" s="13"/>
      <c r="B37" s="11"/>
      <c r="C37" s="11"/>
      <c r="D37" s="11"/>
      <c r="E37" s="11">
        <v>0</v>
      </c>
      <c r="F37" s="11">
        <v>0</v>
      </c>
      <c r="G37" s="11">
        <v>0</v>
      </c>
      <c r="H37" s="11">
        <v>0</v>
      </c>
      <c r="I37" s="11">
        <f t="shared" si="0"/>
        <v>0</v>
      </c>
      <c r="J37" s="11">
        <f t="shared" si="1"/>
        <v>0</v>
      </c>
    </row>
    <row r="38" spans="1:10" s="12" customFormat="1" ht="19.5">
      <c r="A38" s="13"/>
      <c r="B38" s="11"/>
      <c r="C38" s="11"/>
      <c r="D38" s="11"/>
      <c r="E38" s="11">
        <v>0</v>
      </c>
      <c r="F38" s="11">
        <v>0</v>
      </c>
      <c r="G38" s="11">
        <v>0</v>
      </c>
      <c r="H38" s="11">
        <v>0</v>
      </c>
      <c r="I38" s="11">
        <f t="shared" si="0"/>
        <v>0</v>
      </c>
      <c r="J38" s="11">
        <f t="shared" si="1"/>
        <v>0</v>
      </c>
    </row>
    <row r="39" spans="1:10" s="12" customFormat="1" ht="19.5">
      <c r="A39" s="13"/>
      <c r="B39" s="11"/>
      <c r="C39" s="11"/>
      <c r="D39" s="11"/>
      <c r="E39" s="11">
        <v>0</v>
      </c>
      <c r="F39" s="11">
        <v>0</v>
      </c>
      <c r="G39" s="11">
        <v>0</v>
      </c>
      <c r="H39" s="11">
        <v>0</v>
      </c>
      <c r="I39" s="11">
        <f t="shared" si="0"/>
        <v>0</v>
      </c>
      <c r="J39" s="11">
        <f t="shared" si="1"/>
        <v>0</v>
      </c>
    </row>
    <row r="40" spans="1:10" s="12" customFormat="1" ht="19.5">
      <c r="A40" s="13"/>
      <c r="B40" s="11"/>
      <c r="C40" s="11"/>
      <c r="D40" s="11"/>
      <c r="E40" s="11">
        <v>0</v>
      </c>
      <c r="F40" s="11">
        <v>0</v>
      </c>
      <c r="G40" s="11">
        <v>0</v>
      </c>
      <c r="H40" s="11">
        <v>0</v>
      </c>
      <c r="I40" s="11">
        <f t="shared" si="0"/>
        <v>0</v>
      </c>
      <c r="J40" s="11">
        <f t="shared" si="1"/>
        <v>0</v>
      </c>
    </row>
    <row r="41" spans="1:10" s="12" customFormat="1" ht="19.5">
      <c r="A41" s="13"/>
      <c r="B41" s="11"/>
      <c r="C41" s="11"/>
      <c r="D41" s="11"/>
      <c r="E41" s="11">
        <v>0</v>
      </c>
      <c r="F41" s="11">
        <v>0</v>
      </c>
      <c r="G41" s="11">
        <v>0</v>
      </c>
      <c r="H41" s="11">
        <v>0</v>
      </c>
      <c r="I41" s="11">
        <f t="shared" si="0"/>
        <v>0</v>
      </c>
      <c r="J41" s="11">
        <f t="shared" si="1"/>
        <v>0</v>
      </c>
    </row>
    <row r="42" spans="1:10" s="12" customFormat="1" ht="19.5">
      <c r="A42" s="13"/>
      <c r="B42" s="10"/>
      <c r="C42" s="14"/>
      <c r="D42" s="14"/>
      <c r="E42" s="11">
        <v>0</v>
      </c>
      <c r="F42" s="11">
        <v>0</v>
      </c>
      <c r="G42" s="11">
        <v>0</v>
      </c>
      <c r="H42" s="11">
        <v>0</v>
      </c>
      <c r="I42" s="11">
        <f t="shared" si="0"/>
        <v>0</v>
      </c>
      <c r="J42" s="11">
        <f t="shared" si="1"/>
        <v>0</v>
      </c>
    </row>
    <row r="43" spans="1:10" s="12" customFormat="1" ht="19.5">
      <c r="A43" s="13"/>
      <c r="B43" s="13"/>
      <c r="C43" s="11"/>
      <c r="D43" s="11"/>
      <c r="E43" s="11">
        <v>0</v>
      </c>
      <c r="F43" s="11">
        <v>0</v>
      </c>
      <c r="G43" s="11">
        <v>0</v>
      </c>
      <c r="H43" s="11">
        <v>0</v>
      </c>
      <c r="I43" s="11">
        <f t="shared" si="0"/>
        <v>0</v>
      </c>
      <c r="J43" s="11">
        <f t="shared" si="1"/>
        <v>0</v>
      </c>
    </row>
    <row r="44" spans="1:10" s="12" customFormat="1" ht="19.5">
      <c r="A44" s="13"/>
      <c r="B44" s="13"/>
      <c r="C44" s="11"/>
      <c r="D44" s="11"/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f>F44+H44</f>
        <v>0</v>
      </c>
    </row>
    <row r="45" spans="1:10" s="12" customFormat="1" ht="19.5">
      <c r="A45" s="13"/>
      <c r="B45" s="13"/>
      <c r="C45" s="11"/>
      <c r="D45" s="11"/>
      <c r="E45" s="11">
        <v>0</v>
      </c>
      <c r="F45" s="11">
        <v>0</v>
      </c>
      <c r="G45" s="11">
        <v>0</v>
      </c>
      <c r="H45" s="11">
        <v>0</v>
      </c>
      <c r="I45" s="11">
        <f>E45+G45</f>
        <v>0</v>
      </c>
      <c r="J45" s="11">
        <f>F45+H45</f>
        <v>0</v>
      </c>
    </row>
    <row r="46" spans="1:10" s="12" customFormat="1" ht="19.5">
      <c r="A46" s="13"/>
      <c r="B46" s="13"/>
      <c r="C46" s="11"/>
      <c r="D46" s="11"/>
      <c r="E46" s="11">
        <v>0</v>
      </c>
      <c r="F46" s="11">
        <v>0</v>
      </c>
      <c r="G46" s="11">
        <v>0</v>
      </c>
      <c r="H46" s="11">
        <v>0</v>
      </c>
      <c r="I46" s="11">
        <f>E46+G46</f>
        <v>0</v>
      </c>
      <c r="J46" s="11">
        <f>F46+H46</f>
        <v>0</v>
      </c>
    </row>
    <row r="47" spans="1:10" s="12" customFormat="1" ht="19.5">
      <c r="A47" s="13"/>
      <c r="B47" s="13"/>
      <c r="C47" s="11"/>
      <c r="D47" s="11"/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f>F47+H47</f>
        <v>0</v>
      </c>
    </row>
    <row r="48" spans="1:10" s="12" customFormat="1" ht="18.75">
      <c r="A48" s="15"/>
      <c r="B48" s="15"/>
      <c r="C48" s="15"/>
      <c r="D48" s="15"/>
      <c r="E48" s="15"/>
      <c r="G48" s="15"/>
    </row>
    <row r="49" spans="1:10" s="12" customFormat="1" ht="19.5">
      <c r="A49" s="15"/>
      <c r="B49" s="15"/>
      <c r="C49" s="13" t="s">
        <v>13</v>
      </c>
      <c r="D49" s="11"/>
      <c r="E49" s="13">
        <f t="shared" ref="E49:J49" si="2">SUM(E5:E47)</f>
        <v>5</v>
      </c>
      <c r="F49" s="13">
        <f t="shared" si="2"/>
        <v>244</v>
      </c>
      <c r="G49" s="13">
        <f t="shared" si="2"/>
        <v>5</v>
      </c>
      <c r="H49" s="13">
        <f t="shared" si="2"/>
        <v>234</v>
      </c>
      <c r="I49" s="13">
        <f t="shared" si="2"/>
        <v>10</v>
      </c>
      <c r="J49" s="13">
        <f t="shared" si="2"/>
        <v>478</v>
      </c>
    </row>
    <row r="50" spans="1:10" s="12" customFormat="1" ht="18.75">
      <c r="A50" s="15"/>
      <c r="B50" s="15"/>
      <c r="C50" s="15"/>
      <c r="D50" s="15"/>
      <c r="E50" s="15"/>
      <c r="G50" s="15"/>
    </row>
    <row r="51" spans="1:10" s="12" customFormat="1" ht="18.75">
      <c r="A51" s="15"/>
      <c r="B51" s="15"/>
      <c r="C51" s="15"/>
      <c r="D51" s="15"/>
      <c r="E51" s="15"/>
      <c r="G51" s="15"/>
    </row>
    <row r="52" spans="1:10" s="12" customFormat="1" ht="18.75">
      <c r="A52" s="15"/>
      <c r="B52" s="15"/>
      <c r="C52" s="15"/>
      <c r="D52" s="15"/>
      <c r="E52" s="15"/>
      <c r="G52" s="15"/>
    </row>
    <row r="53" spans="1:10" s="12" customFormat="1" ht="18.75">
      <c r="A53" s="15"/>
      <c r="B53" s="15"/>
      <c r="C53" s="15"/>
      <c r="D53" s="15"/>
      <c r="E53" s="15"/>
      <c r="G53" s="15"/>
    </row>
    <row r="54" spans="1:10" s="12" customFormat="1" ht="18.75">
      <c r="A54" s="15"/>
      <c r="B54" s="15"/>
      <c r="C54" s="15"/>
      <c r="D54" s="15"/>
      <c r="E54" s="15"/>
      <c r="G54" s="15"/>
    </row>
    <row r="55" spans="1:10" s="12" customFormat="1" ht="18.75">
      <c r="A55" s="15"/>
      <c r="B55" s="15"/>
      <c r="C55" s="15"/>
      <c r="D55" s="15"/>
      <c r="E55" s="15"/>
      <c r="G55" s="15"/>
    </row>
    <row r="56" spans="1:10" s="12" customFormat="1" ht="18.75">
      <c r="A56" s="15"/>
      <c r="B56" s="15"/>
      <c r="C56" s="15"/>
      <c r="D56" s="15"/>
      <c r="E56" s="15"/>
      <c r="G56" s="15"/>
    </row>
    <row r="57" spans="1:10" s="12" customFormat="1" ht="18.75">
      <c r="A57" s="15"/>
      <c r="B57" s="15"/>
      <c r="C57" s="15"/>
      <c r="D57" s="15"/>
      <c r="E57" s="15"/>
      <c r="G57" s="15"/>
    </row>
    <row r="58" spans="1:10" s="12" customFormat="1" ht="18.75">
      <c r="A58" s="15"/>
      <c r="B58" s="15"/>
      <c r="C58" s="15"/>
      <c r="D58" s="15"/>
      <c r="E58" s="15"/>
      <c r="G58" s="15"/>
    </row>
    <row r="59" spans="1:10" s="12" customFormat="1" ht="18.75">
      <c r="A59" s="15"/>
      <c r="B59" s="15"/>
      <c r="C59" s="15"/>
      <c r="D59" s="15"/>
      <c r="E59" s="15"/>
      <c r="G59" s="15"/>
    </row>
    <row r="60" spans="1:10" s="12" customFormat="1" ht="18.75">
      <c r="A60" s="15"/>
      <c r="B60" s="15"/>
      <c r="C60" s="15"/>
      <c r="D60" s="15"/>
      <c r="E60" s="15"/>
      <c r="G60" s="15"/>
    </row>
    <row r="61" spans="1:10" s="12" customFormat="1" ht="18.75">
      <c r="A61" s="15"/>
      <c r="B61" s="15"/>
      <c r="C61" s="15"/>
      <c r="D61" s="15"/>
      <c r="E61" s="15"/>
      <c r="G61" s="15"/>
    </row>
    <row r="62" spans="1:10" s="12" customFormat="1" ht="18.75">
      <c r="A62" s="15"/>
      <c r="B62" s="15"/>
      <c r="C62" s="15"/>
      <c r="D62" s="15"/>
      <c r="E62" s="15"/>
      <c r="G62" s="15"/>
    </row>
    <row r="63" spans="1:10" s="12" customFormat="1" ht="18.75">
      <c r="A63" s="15"/>
      <c r="B63" s="15"/>
      <c r="C63" s="15"/>
      <c r="D63" s="15"/>
      <c r="E63" s="15"/>
      <c r="G63" s="15"/>
    </row>
    <row r="64" spans="1:10" s="12" customFormat="1" ht="18.75">
      <c r="A64" s="15"/>
      <c r="B64" s="15"/>
      <c r="C64" s="15"/>
      <c r="D64" s="15"/>
      <c r="E64" s="15"/>
      <c r="G64" s="15"/>
    </row>
    <row r="65" spans="1:7" s="12" customFormat="1" ht="18.75">
      <c r="A65" s="15"/>
      <c r="B65" s="15"/>
      <c r="C65" s="15"/>
      <c r="D65" s="15"/>
      <c r="E65" s="15"/>
      <c r="G65" s="15"/>
    </row>
    <row r="66" spans="1:7" s="12" customFormat="1" ht="18.75">
      <c r="A66" s="15"/>
      <c r="B66" s="15"/>
      <c r="C66" s="15"/>
      <c r="D66" s="15"/>
      <c r="E66" s="15"/>
      <c r="G66" s="15"/>
    </row>
    <row r="67" spans="1:7" s="12" customFormat="1" ht="18.75">
      <c r="A67" s="15"/>
      <c r="B67" s="15"/>
      <c r="C67" s="15"/>
      <c r="D67" s="15"/>
      <c r="E67" s="15"/>
      <c r="G67" s="15"/>
    </row>
    <row r="68" spans="1:7" s="12" customFormat="1" ht="18.75">
      <c r="A68" s="15"/>
      <c r="B68" s="15"/>
      <c r="C68" s="15"/>
      <c r="D68" s="15"/>
      <c r="E68" s="15"/>
      <c r="G68" s="15"/>
    </row>
  </sheetData>
  <mergeCells count="3">
    <mergeCell ref="E3:F3"/>
    <mergeCell ref="G3:H3"/>
    <mergeCell ref="I3:J3"/>
  </mergeCells>
  <pageMargins left="0.59015748031496063" right="0.59015748031496063" top="1.1417322834645671" bottom="1.1417322834645671" header="0.74803149606299213" footer="0.74803149606299213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L14" sqref="L14"/>
    </sheetView>
  </sheetViews>
  <sheetFormatPr defaultRowHeight="18.600000000000001"/>
  <cols>
    <col min="1" max="1" width="7.42578125" style="15" customWidth="1"/>
    <col min="2" max="2" width="20.42578125" style="15" customWidth="1"/>
    <col min="3" max="3" width="39" style="15" customWidth="1"/>
    <col min="4" max="4" width="13.5703125" style="15" customWidth="1"/>
    <col min="5" max="5" width="16.28515625" style="15" customWidth="1"/>
    <col min="6" max="6" width="15.85546875" style="12" customWidth="1"/>
    <col min="7" max="7" width="16.42578125" style="15" customWidth="1"/>
    <col min="8" max="8" width="16.140625" style="12" customWidth="1"/>
    <col min="9" max="9" width="16.28515625" style="12" customWidth="1"/>
    <col min="10" max="10" width="16.7109375" style="12" customWidth="1"/>
    <col min="11" max="11" width="9.140625" customWidth="1"/>
  </cols>
  <sheetData>
    <row r="1" spans="1:10" ht="19.5">
      <c r="C1" s="17"/>
      <c r="D1" s="18"/>
      <c r="E1" s="17"/>
    </row>
    <row r="2" spans="1:10" ht="18.75">
      <c r="D2" s="19"/>
    </row>
    <row r="3" spans="1:10" ht="19.5">
      <c r="A3" s="11"/>
      <c r="B3" s="11"/>
      <c r="C3" s="11"/>
      <c r="D3" s="14"/>
      <c r="E3" s="20" t="s">
        <v>14</v>
      </c>
      <c r="F3" s="20"/>
      <c r="G3" s="20" t="s">
        <v>15</v>
      </c>
      <c r="H3" s="20"/>
      <c r="I3" s="20" t="s">
        <v>2</v>
      </c>
      <c r="J3" s="20"/>
    </row>
    <row r="4" spans="1:10" ht="19.5">
      <c r="A4" s="13" t="s">
        <v>3</v>
      </c>
      <c r="B4" s="13" t="s">
        <v>16</v>
      </c>
      <c r="C4" s="13" t="s">
        <v>4</v>
      </c>
      <c r="D4" s="13" t="s">
        <v>5</v>
      </c>
      <c r="E4" s="13" t="s">
        <v>6</v>
      </c>
      <c r="F4" s="13"/>
      <c r="G4" s="13" t="s">
        <v>6</v>
      </c>
      <c r="H4" s="13" t="s">
        <v>7</v>
      </c>
      <c r="I4" s="13" t="s">
        <v>6</v>
      </c>
      <c r="J4" s="13" t="s">
        <v>7</v>
      </c>
    </row>
    <row r="5" spans="1:10" ht="19.5">
      <c r="A5" s="10">
        <v>1</v>
      </c>
      <c r="B5" s="11">
        <v>38</v>
      </c>
      <c r="C5" s="11" t="s">
        <v>17</v>
      </c>
      <c r="D5" s="11" t="s">
        <v>18</v>
      </c>
      <c r="E5" s="11">
        <v>57</v>
      </c>
      <c r="F5" s="11">
        <v>955</v>
      </c>
      <c r="G5" s="11">
        <v>20</v>
      </c>
      <c r="H5" s="11">
        <v>355</v>
      </c>
      <c r="I5" s="11">
        <f t="shared" ref="I5:J12" si="0">E5+G5</f>
        <v>77</v>
      </c>
      <c r="J5" s="11">
        <f t="shared" si="0"/>
        <v>1310</v>
      </c>
    </row>
    <row r="6" spans="1:10" ht="19.5">
      <c r="A6" s="13">
        <v>2</v>
      </c>
      <c r="B6" s="11">
        <v>44</v>
      </c>
      <c r="C6" s="11" t="s">
        <v>19</v>
      </c>
      <c r="D6" s="11" t="s">
        <v>18</v>
      </c>
      <c r="E6" s="11">
        <v>42</v>
      </c>
      <c r="F6" s="11">
        <v>645</v>
      </c>
      <c r="G6" s="11">
        <v>12</v>
      </c>
      <c r="H6" s="11">
        <v>209</v>
      </c>
      <c r="I6" s="11">
        <f t="shared" si="0"/>
        <v>54</v>
      </c>
      <c r="J6" s="11">
        <f t="shared" si="0"/>
        <v>854</v>
      </c>
    </row>
    <row r="7" spans="1:10" ht="19.5">
      <c r="A7" s="13">
        <v>3</v>
      </c>
      <c r="B7" s="11">
        <v>22</v>
      </c>
      <c r="C7" s="11" t="s">
        <v>20</v>
      </c>
      <c r="D7" s="11" t="s">
        <v>18</v>
      </c>
      <c r="E7" s="11">
        <v>14</v>
      </c>
      <c r="F7" s="11">
        <v>217</v>
      </c>
      <c r="G7" s="11">
        <v>33</v>
      </c>
      <c r="H7" s="11">
        <v>564</v>
      </c>
      <c r="I7" s="11">
        <f t="shared" si="0"/>
        <v>47</v>
      </c>
      <c r="J7" s="11">
        <f t="shared" si="0"/>
        <v>781</v>
      </c>
    </row>
    <row r="8" spans="1:10" ht="19.5">
      <c r="A8" s="13">
        <v>4</v>
      </c>
      <c r="B8" s="11">
        <v>30</v>
      </c>
      <c r="C8" s="11" t="s">
        <v>68</v>
      </c>
      <c r="D8" s="11" t="s">
        <v>18</v>
      </c>
      <c r="E8" s="11">
        <v>12</v>
      </c>
      <c r="F8" s="11">
        <v>199</v>
      </c>
      <c r="G8" s="11">
        <v>30</v>
      </c>
      <c r="H8" s="11">
        <v>533</v>
      </c>
      <c r="I8" s="11">
        <f t="shared" si="0"/>
        <v>42</v>
      </c>
      <c r="J8" s="11">
        <f t="shared" si="0"/>
        <v>732</v>
      </c>
    </row>
    <row r="9" spans="1:10" ht="19.5">
      <c r="A9" s="13">
        <v>5</v>
      </c>
      <c r="B9" s="11">
        <v>60</v>
      </c>
      <c r="C9" s="11" t="s">
        <v>8</v>
      </c>
      <c r="D9" s="11" t="s">
        <v>18</v>
      </c>
      <c r="E9" s="11">
        <v>11</v>
      </c>
      <c r="F9" s="11">
        <v>289</v>
      </c>
      <c r="G9" s="11">
        <v>12</v>
      </c>
      <c r="H9" s="11">
        <v>279</v>
      </c>
      <c r="I9" s="11">
        <f t="shared" si="0"/>
        <v>23</v>
      </c>
      <c r="J9" s="11">
        <f t="shared" si="0"/>
        <v>568</v>
      </c>
    </row>
    <row r="10" spans="1:10" ht="19.5">
      <c r="A10" s="13">
        <v>6</v>
      </c>
      <c r="B10" s="11">
        <v>4</v>
      </c>
      <c r="C10" s="11" t="s">
        <v>21</v>
      </c>
      <c r="D10" s="11" t="s">
        <v>18</v>
      </c>
      <c r="E10" s="11">
        <v>8</v>
      </c>
      <c r="F10" s="11">
        <v>126</v>
      </c>
      <c r="G10" s="11">
        <v>24</v>
      </c>
      <c r="H10" s="11">
        <v>395</v>
      </c>
      <c r="I10" s="11">
        <f t="shared" si="0"/>
        <v>32</v>
      </c>
      <c r="J10" s="11">
        <f t="shared" si="0"/>
        <v>521</v>
      </c>
    </row>
    <row r="11" spans="1:10" ht="19.5">
      <c r="A11" s="13">
        <v>7</v>
      </c>
      <c r="B11" s="11">
        <v>37</v>
      </c>
      <c r="C11" s="11" t="s">
        <v>22</v>
      </c>
      <c r="D11" s="11" t="s">
        <v>18</v>
      </c>
      <c r="E11" s="11">
        <v>12</v>
      </c>
      <c r="F11" s="11">
        <v>195</v>
      </c>
      <c r="G11" s="11">
        <v>11</v>
      </c>
      <c r="H11" s="11">
        <v>190</v>
      </c>
      <c r="I11" s="11">
        <f t="shared" si="0"/>
        <v>23</v>
      </c>
      <c r="J11" s="11">
        <f t="shared" si="0"/>
        <v>385</v>
      </c>
    </row>
    <row r="12" spans="1:10" ht="19.5">
      <c r="A12" s="13">
        <v>8</v>
      </c>
      <c r="B12" s="11">
        <v>21</v>
      </c>
      <c r="C12" s="11" t="s">
        <v>23</v>
      </c>
      <c r="D12" s="11" t="s">
        <v>18</v>
      </c>
      <c r="E12" s="11">
        <v>12</v>
      </c>
      <c r="F12" s="11">
        <v>171</v>
      </c>
      <c r="G12" s="11">
        <v>12</v>
      </c>
      <c r="H12" s="11">
        <v>201</v>
      </c>
      <c r="I12" s="11">
        <f t="shared" si="0"/>
        <v>24</v>
      </c>
      <c r="J12" s="11">
        <f t="shared" si="0"/>
        <v>372</v>
      </c>
    </row>
    <row r="13" spans="1:10" ht="19.5">
      <c r="A13" s="13">
        <v>9</v>
      </c>
      <c r="B13" s="11">
        <v>48</v>
      </c>
      <c r="C13" s="11" t="s">
        <v>24</v>
      </c>
      <c r="D13" s="11" t="s">
        <v>18</v>
      </c>
      <c r="E13" s="11">
        <v>4</v>
      </c>
      <c r="F13" s="11">
        <v>134</v>
      </c>
      <c r="G13" s="11">
        <v>2</v>
      </c>
      <c r="H13" s="11">
        <v>46</v>
      </c>
      <c r="I13" s="11">
        <v>0</v>
      </c>
      <c r="J13" s="11">
        <f t="shared" ref="J13:J47" si="1">F13+H13</f>
        <v>180</v>
      </c>
    </row>
    <row r="14" spans="1:10" ht="19.5">
      <c r="A14" s="13">
        <v>10</v>
      </c>
      <c r="B14" s="11">
        <v>41</v>
      </c>
      <c r="C14" s="11" t="s">
        <v>25</v>
      </c>
      <c r="D14" s="11" t="s">
        <v>18</v>
      </c>
      <c r="E14" s="11">
        <v>10</v>
      </c>
      <c r="F14" s="11">
        <v>161</v>
      </c>
      <c r="G14" s="11">
        <v>0</v>
      </c>
      <c r="H14" s="11">
        <v>0</v>
      </c>
      <c r="I14" s="11">
        <f t="shared" ref="I14:I21" si="2">E14+G14</f>
        <v>10</v>
      </c>
      <c r="J14" s="11">
        <f t="shared" si="1"/>
        <v>161</v>
      </c>
    </row>
    <row r="15" spans="1:10" ht="19.5">
      <c r="A15" s="13">
        <v>11</v>
      </c>
      <c r="B15" s="11">
        <v>59</v>
      </c>
      <c r="C15" s="11" t="s">
        <v>26</v>
      </c>
      <c r="D15" s="11" t="s">
        <v>18</v>
      </c>
      <c r="E15" s="11">
        <v>5</v>
      </c>
      <c r="F15" s="11">
        <v>83</v>
      </c>
      <c r="G15" s="11">
        <v>4</v>
      </c>
      <c r="H15" s="11">
        <v>68</v>
      </c>
      <c r="I15" s="11">
        <f t="shared" si="2"/>
        <v>9</v>
      </c>
      <c r="J15" s="11">
        <f t="shared" si="1"/>
        <v>151</v>
      </c>
    </row>
    <row r="16" spans="1:10" ht="19.5">
      <c r="A16" s="13">
        <v>12</v>
      </c>
      <c r="B16" s="11">
        <v>57</v>
      </c>
      <c r="C16" s="11" t="s">
        <v>10</v>
      </c>
      <c r="D16" s="11" t="s">
        <v>27</v>
      </c>
      <c r="E16" s="11">
        <v>3</v>
      </c>
      <c r="F16" s="11">
        <v>97</v>
      </c>
      <c r="G16" s="11">
        <v>1</v>
      </c>
      <c r="H16" s="11">
        <v>43</v>
      </c>
      <c r="I16" s="11">
        <f t="shared" si="2"/>
        <v>4</v>
      </c>
      <c r="J16" s="11">
        <f t="shared" si="1"/>
        <v>140</v>
      </c>
    </row>
    <row r="17" spans="1:10" ht="19.5">
      <c r="A17" s="13">
        <v>13</v>
      </c>
      <c r="B17" s="11">
        <v>39</v>
      </c>
      <c r="C17" s="11" t="s">
        <v>28</v>
      </c>
      <c r="D17" s="11" t="s">
        <v>18</v>
      </c>
      <c r="E17" s="11">
        <v>5</v>
      </c>
      <c r="F17" s="11">
        <v>77</v>
      </c>
      <c r="G17" s="11">
        <v>0</v>
      </c>
      <c r="H17" s="11">
        <v>0</v>
      </c>
      <c r="I17" s="11">
        <f t="shared" si="2"/>
        <v>5</v>
      </c>
      <c r="J17" s="11">
        <f t="shared" si="1"/>
        <v>77</v>
      </c>
    </row>
    <row r="18" spans="1:10" ht="19.5">
      <c r="A18" s="13">
        <v>14</v>
      </c>
      <c r="B18" s="11">
        <v>2</v>
      </c>
      <c r="C18" s="11" t="s">
        <v>29</v>
      </c>
      <c r="D18" s="11" t="s">
        <v>30</v>
      </c>
      <c r="E18" s="11">
        <v>4</v>
      </c>
      <c r="F18" s="11">
        <v>68</v>
      </c>
      <c r="G18" s="11">
        <v>0</v>
      </c>
      <c r="H18" s="11">
        <v>0</v>
      </c>
      <c r="I18" s="11">
        <f t="shared" si="2"/>
        <v>4</v>
      </c>
      <c r="J18" s="11">
        <f t="shared" si="1"/>
        <v>68</v>
      </c>
    </row>
    <row r="19" spans="1:10" ht="19.5">
      <c r="A19" s="13">
        <v>15</v>
      </c>
      <c r="B19" s="11">
        <v>36</v>
      </c>
      <c r="C19" s="11" t="s">
        <v>31</v>
      </c>
      <c r="D19" s="11" t="s">
        <v>18</v>
      </c>
      <c r="E19" s="11">
        <v>2</v>
      </c>
      <c r="F19" s="11">
        <v>60</v>
      </c>
      <c r="G19" s="11">
        <v>0</v>
      </c>
      <c r="H19" s="11">
        <v>0</v>
      </c>
      <c r="I19" s="11">
        <f t="shared" si="2"/>
        <v>2</v>
      </c>
      <c r="J19" s="11">
        <f t="shared" si="1"/>
        <v>60</v>
      </c>
    </row>
    <row r="20" spans="1:10" ht="19.5">
      <c r="A20" s="13">
        <v>16</v>
      </c>
      <c r="B20" s="11">
        <v>1</v>
      </c>
      <c r="C20" s="11" t="s">
        <v>32</v>
      </c>
      <c r="D20" s="11" t="s">
        <v>30</v>
      </c>
      <c r="E20" s="11">
        <v>1</v>
      </c>
      <c r="F20" s="11">
        <v>52</v>
      </c>
      <c r="G20" s="11">
        <v>0</v>
      </c>
      <c r="H20" s="11">
        <v>0</v>
      </c>
      <c r="I20" s="11">
        <f t="shared" si="2"/>
        <v>1</v>
      </c>
      <c r="J20" s="11">
        <f t="shared" si="1"/>
        <v>52</v>
      </c>
    </row>
    <row r="21" spans="1:10" ht="19.5">
      <c r="A21" s="13">
        <v>17</v>
      </c>
      <c r="B21" s="11">
        <v>27</v>
      </c>
      <c r="C21" s="11" t="s">
        <v>11</v>
      </c>
      <c r="D21" s="11" t="s">
        <v>18</v>
      </c>
      <c r="E21" s="11">
        <v>0</v>
      </c>
      <c r="F21" s="11">
        <v>51</v>
      </c>
      <c r="G21" s="11">
        <v>0</v>
      </c>
      <c r="H21" s="11">
        <v>0</v>
      </c>
      <c r="I21" s="11">
        <f t="shared" si="2"/>
        <v>0</v>
      </c>
      <c r="J21" s="11">
        <f t="shared" si="1"/>
        <v>51</v>
      </c>
    </row>
    <row r="22" spans="1:10" ht="19.5">
      <c r="A22" s="13">
        <v>18</v>
      </c>
      <c r="B22" s="11">
        <v>12</v>
      </c>
      <c r="C22" s="11" t="s">
        <v>12</v>
      </c>
      <c r="D22" s="11" t="s">
        <v>18</v>
      </c>
      <c r="E22" s="11">
        <v>0</v>
      </c>
      <c r="F22" s="11">
        <v>48</v>
      </c>
      <c r="G22" s="11">
        <v>0</v>
      </c>
      <c r="H22" s="11">
        <v>0</v>
      </c>
      <c r="I22" s="11">
        <v>0</v>
      </c>
      <c r="J22" s="11">
        <f t="shared" si="1"/>
        <v>48</v>
      </c>
    </row>
    <row r="23" spans="1:10" ht="19.5">
      <c r="A23" s="13">
        <v>19</v>
      </c>
      <c r="B23" s="11">
        <v>40</v>
      </c>
      <c r="C23" s="11" t="s">
        <v>33</v>
      </c>
      <c r="D23" s="11" t="s">
        <v>18</v>
      </c>
      <c r="E23" s="11">
        <v>0</v>
      </c>
      <c r="F23" s="11">
        <v>0</v>
      </c>
      <c r="G23" s="11">
        <v>1</v>
      </c>
      <c r="H23" s="11">
        <v>38</v>
      </c>
      <c r="I23" s="11">
        <f>E23+G23</f>
        <v>1</v>
      </c>
      <c r="J23" s="11">
        <f t="shared" si="1"/>
        <v>38</v>
      </c>
    </row>
    <row r="24" spans="1:10" ht="19.5">
      <c r="A24" s="13">
        <v>20</v>
      </c>
      <c r="B24" s="11">
        <v>19</v>
      </c>
      <c r="C24" s="11" t="s">
        <v>34</v>
      </c>
      <c r="D24" s="11" t="s">
        <v>35</v>
      </c>
      <c r="E24" s="11">
        <v>2</v>
      </c>
      <c r="F24" s="11">
        <v>33</v>
      </c>
      <c r="G24" s="11">
        <v>0</v>
      </c>
      <c r="H24" s="11">
        <v>0</v>
      </c>
      <c r="I24" s="11">
        <v>0</v>
      </c>
      <c r="J24" s="11">
        <f t="shared" si="1"/>
        <v>33</v>
      </c>
    </row>
    <row r="25" spans="1:10" ht="19.5">
      <c r="A25" s="13">
        <v>21</v>
      </c>
      <c r="B25" s="14">
        <v>32</v>
      </c>
      <c r="C25" s="14" t="s">
        <v>36</v>
      </c>
      <c r="D25" s="14" t="s">
        <v>18</v>
      </c>
      <c r="E25" s="11">
        <v>1</v>
      </c>
      <c r="F25" s="11">
        <v>31</v>
      </c>
      <c r="G25" s="11">
        <v>0</v>
      </c>
      <c r="H25" s="11">
        <v>0</v>
      </c>
      <c r="I25" s="11">
        <v>0</v>
      </c>
      <c r="J25" s="11">
        <f t="shared" si="1"/>
        <v>31</v>
      </c>
    </row>
    <row r="26" spans="1:10" ht="19.5">
      <c r="A26" s="13">
        <v>22</v>
      </c>
      <c r="B26" s="11">
        <v>58</v>
      </c>
      <c r="C26" s="11" t="s">
        <v>37</v>
      </c>
      <c r="D26" s="11" t="s">
        <v>18</v>
      </c>
      <c r="E26" s="11">
        <v>0</v>
      </c>
      <c r="F26" s="11">
        <v>0</v>
      </c>
      <c r="G26" s="11">
        <v>1</v>
      </c>
      <c r="H26" s="11">
        <v>30</v>
      </c>
      <c r="I26" s="11">
        <f>E26+G26</f>
        <v>1</v>
      </c>
      <c r="J26" s="11">
        <f t="shared" si="1"/>
        <v>30</v>
      </c>
    </row>
    <row r="27" spans="1:10" ht="19.5">
      <c r="A27" s="13">
        <v>23</v>
      </c>
      <c r="B27" s="11">
        <v>34</v>
      </c>
      <c r="C27" s="11" t="s">
        <v>38</v>
      </c>
      <c r="D27" s="11" t="s">
        <v>18</v>
      </c>
      <c r="E27" s="11">
        <v>1</v>
      </c>
      <c r="F27" s="11">
        <v>20</v>
      </c>
      <c r="G27" s="11">
        <v>0</v>
      </c>
      <c r="H27" s="11">
        <v>0</v>
      </c>
      <c r="I27" s="11">
        <f>E27+G27</f>
        <v>1</v>
      </c>
      <c r="J27" s="11">
        <f t="shared" si="1"/>
        <v>20</v>
      </c>
    </row>
    <row r="28" spans="1:10" ht="19.5">
      <c r="A28" s="13">
        <v>24</v>
      </c>
      <c r="B28" s="11">
        <v>13</v>
      </c>
      <c r="C28" s="11" t="s">
        <v>39</v>
      </c>
      <c r="D28" s="11" t="s">
        <v>18</v>
      </c>
      <c r="E28" s="11">
        <v>0</v>
      </c>
      <c r="F28" s="11">
        <v>17</v>
      </c>
      <c r="G28" s="11">
        <v>0</v>
      </c>
      <c r="H28" s="11">
        <v>0</v>
      </c>
      <c r="I28" s="11">
        <v>0</v>
      </c>
      <c r="J28" s="11">
        <f t="shared" si="1"/>
        <v>17</v>
      </c>
    </row>
    <row r="29" spans="1:10" ht="19.5">
      <c r="A29" s="13">
        <v>25</v>
      </c>
      <c r="B29" s="11">
        <v>18</v>
      </c>
      <c r="C29" s="11" t="s">
        <v>40</v>
      </c>
      <c r="D29" s="11" t="s">
        <v>18</v>
      </c>
      <c r="E29" s="11">
        <v>0</v>
      </c>
      <c r="F29" s="11">
        <v>0</v>
      </c>
      <c r="G29" s="11">
        <v>0</v>
      </c>
      <c r="H29" s="11">
        <v>0</v>
      </c>
      <c r="I29" s="11">
        <f>E29+G29</f>
        <v>0</v>
      </c>
      <c r="J29" s="11">
        <f t="shared" si="1"/>
        <v>0</v>
      </c>
    </row>
    <row r="30" spans="1:10" ht="19.5">
      <c r="A30" s="13">
        <v>26</v>
      </c>
      <c r="B30" s="11">
        <v>20</v>
      </c>
      <c r="C30" s="11" t="s">
        <v>41</v>
      </c>
      <c r="D30" s="11" t="s">
        <v>35</v>
      </c>
      <c r="E30" s="11">
        <v>0</v>
      </c>
      <c r="F30" s="11">
        <v>0</v>
      </c>
      <c r="G30" s="11">
        <v>0</v>
      </c>
      <c r="H30" s="11">
        <v>0</v>
      </c>
      <c r="I30" s="11">
        <f>E30+G30</f>
        <v>0</v>
      </c>
      <c r="J30" s="11">
        <f t="shared" si="1"/>
        <v>0</v>
      </c>
    </row>
    <row r="31" spans="1:10" ht="19.5">
      <c r="A31" s="13">
        <v>27</v>
      </c>
      <c r="B31" s="11">
        <v>15</v>
      </c>
      <c r="C31" s="11" t="s">
        <v>42</v>
      </c>
      <c r="D31" s="11" t="s">
        <v>18</v>
      </c>
      <c r="E31" s="11">
        <v>0</v>
      </c>
      <c r="F31" s="11">
        <v>0</v>
      </c>
      <c r="G31" s="11">
        <v>0</v>
      </c>
      <c r="H31" s="11">
        <v>0</v>
      </c>
      <c r="I31" s="11">
        <f>E31+G31</f>
        <v>0</v>
      </c>
      <c r="J31" s="11">
        <f t="shared" si="1"/>
        <v>0</v>
      </c>
    </row>
    <row r="32" spans="1:10" ht="19.5">
      <c r="A32" s="13">
        <v>28</v>
      </c>
      <c r="B32" s="13">
        <v>33</v>
      </c>
      <c r="C32" s="11" t="s">
        <v>43</v>
      </c>
      <c r="D32" s="11" t="s">
        <v>44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f t="shared" si="1"/>
        <v>0</v>
      </c>
    </row>
    <row r="33" spans="1:10" ht="19.5">
      <c r="A33" s="13">
        <v>29</v>
      </c>
      <c r="B33" s="11">
        <v>29</v>
      </c>
      <c r="C33" s="11" t="s">
        <v>45</v>
      </c>
      <c r="D33" s="11" t="s">
        <v>46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f t="shared" si="1"/>
        <v>0</v>
      </c>
    </row>
    <row r="34" spans="1:10" ht="19.5">
      <c r="A34" s="13">
        <v>30</v>
      </c>
      <c r="B34" s="11">
        <v>28</v>
      </c>
      <c r="C34" s="11" t="s">
        <v>47</v>
      </c>
      <c r="D34" s="11" t="s">
        <v>18</v>
      </c>
      <c r="E34" s="11">
        <v>0</v>
      </c>
      <c r="F34" s="11">
        <v>0</v>
      </c>
      <c r="G34" s="11">
        <v>0</v>
      </c>
      <c r="H34" s="11">
        <v>0</v>
      </c>
      <c r="I34" s="11">
        <f t="shared" ref="I34:I44" si="3">E34+G34</f>
        <v>0</v>
      </c>
      <c r="J34" s="11">
        <f t="shared" si="1"/>
        <v>0</v>
      </c>
    </row>
    <row r="35" spans="1:10" ht="19.5">
      <c r="A35" s="13">
        <v>31</v>
      </c>
      <c r="B35" s="11">
        <v>31</v>
      </c>
      <c r="C35" s="11" t="s">
        <v>48</v>
      </c>
      <c r="D35" s="11" t="s">
        <v>18</v>
      </c>
      <c r="E35" s="11">
        <v>0</v>
      </c>
      <c r="F35" s="11">
        <v>0</v>
      </c>
      <c r="G35" s="11">
        <v>0</v>
      </c>
      <c r="H35" s="11">
        <v>0</v>
      </c>
      <c r="I35" s="11">
        <f t="shared" si="3"/>
        <v>0</v>
      </c>
      <c r="J35" s="11">
        <f t="shared" si="1"/>
        <v>0</v>
      </c>
    </row>
    <row r="36" spans="1:10" ht="19.5">
      <c r="A36" s="13">
        <v>32</v>
      </c>
      <c r="B36" s="11">
        <v>25</v>
      </c>
      <c r="C36" s="11" t="s">
        <v>49</v>
      </c>
      <c r="D36" s="11" t="s">
        <v>30</v>
      </c>
      <c r="E36" s="11">
        <v>0</v>
      </c>
      <c r="F36" s="11">
        <v>0</v>
      </c>
      <c r="G36" s="11">
        <v>0</v>
      </c>
      <c r="H36" s="11">
        <v>0</v>
      </c>
      <c r="I36" s="11">
        <f t="shared" si="3"/>
        <v>0</v>
      </c>
      <c r="J36" s="11">
        <f t="shared" si="1"/>
        <v>0</v>
      </c>
    </row>
    <row r="37" spans="1:10" ht="19.5">
      <c r="A37" s="13">
        <v>33</v>
      </c>
      <c r="B37" s="11"/>
      <c r="C37" s="11"/>
      <c r="D37" s="11"/>
      <c r="E37" s="11">
        <v>0</v>
      </c>
      <c r="F37" s="11">
        <v>0</v>
      </c>
      <c r="G37" s="11">
        <v>0</v>
      </c>
      <c r="H37" s="11">
        <v>0</v>
      </c>
      <c r="I37" s="11">
        <f t="shared" si="3"/>
        <v>0</v>
      </c>
      <c r="J37" s="11">
        <f t="shared" si="1"/>
        <v>0</v>
      </c>
    </row>
    <row r="38" spans="1:10" ht="19.5">
      <c r="A38" s="13">
        <v>34</v>
      </c>
      <c r="B38" s="11"/>
      <c r="C38" s="11"/>
      <c r="D38" s="11"/>
      <c r="E38" s="11">
        <v>0</v>
      </c>
      <c r="F38" s="11">
        <v>0</v>
      </c>
      <c r="G38" s="11">
        <v>0</v>
      </c>
      <c r="H38" s="11">
        <v>0</v>
      </c>
      <c r="I38" s="11">
        <f t="shared" si="3"/>
        <v>0</v>
      </c>
      <c r="J38" s="11">
        <f t="shared" si="1"/>
        <v>0</v>
      </c>
    </row>
    <row r="39" spans="1:10" ht="19.5">
      <c r="A39" s="13">
        <v>35</v>
      </c>
      <c r="B39" s="11"/>
      <c r="C39" s="11"/>
      <c r="D39" s="11"/>
      <c r="E39" s="11">
        <v>0</v>
      </c>
      <c r="F39" s="11">
        <v>0</v>
      </c>
      <c r="G39" s="11">
        <v>0</v>
      </c>
      <c r="H39" s="11">
        <v>0</v>
      </c>
      <c r="I39" s="11">
        <f t="shared" si="3"/>
        <v>0</v>
      </c>
      <c r="J39" s="11">
        <f t="shared" si="1"/>
        <v>0</v>
      </c>
    </row>
    <row r="40" spans="1:10" ht="19.5">
      <c r="A40" s="13">
        <v>36</v>
      </c>
      <c r="B40" s="11"/>
      <c r="C40" s="11"/>
      <c r="D40" s="11"/>
      <c r="E40" s="11">
        <v>0</v>
      </c>
      <c r="F40" s="11">
        <v>0</v>
      </c>
      <c r="G40" s="11">
        <v>0</v>
      </c>
      <c r="H40" s="11">
        <v>0</v>
      </c>
      <c r="I40" s="11">
        <f t="shared" si="3"/>
        <v>0</v>
      </c>
      <c r="J40" s="11">
        <f t="shared" si="1"/>
        <v>0</v>
      </c>
    </row>
    <row r="41" spans="1:10" ht="19.5">
      <c r="A41" s="13">
        <v>37</v>
      </c>
      <c r="B41" s="11"/>
      <c r="C41" s="11"/>
      <c r="D41" s="11"/>
      <c r="E41" s="11">
        <v>0</v>
      </c>
      <c r="F41" s="11">
        <v>0</v>
      </c>
      <c r="G41" s="11">
        <v>0</v>
      </c>
      <c r="H41" s="11">
        <v>0</v>
      </c>
      <c r="I41" s="11">
        <f t="shared" si="3"/>
        <v>0</v>
      </c>
      <c r="J41" s="11">
        <f t="shared" si="1"/>
        <v>0</v>
      </c>
    </row>
    <row r="42" spans="1:10" ht="19.5">
      <c r="A42" s="13">
        <v>38</v>
      </c>
      <c r="B42" s="11"/>
      <c r="C42" s="11"/>
      <c r="D42" s="11"/>
      <c r="E42" s="11">
        <v>0</v>
      </c>
      <c r="F42" s="11">
        <v>0</v>
      </c>
      <c r="G42" s="11">
        <v>0</v>
      </c>
      <c r="H42" s="11">
        <v>0</v>
      </c>
      <c r="I42" s="11">
        <f t="shared" si="3"/>
        <v>0</v>
      </c>
      <c r="J42" s="11">
        <f t="shared" si="1"/>
        <v>0</v>
      </c>
    </row>
    <row r="43" spans="1:10" ht="19.5">
      <c r="A43" s="13">
        <v>39</v>
      </c>
      <c r="B43" s="11"/>
      <c r="C43" s="11"/>
      <c r="D43" s="11"/>
      <c r="E43" s="11">
        <v>0</v>
      </c>
      <c r="F43" s="11">
        <v>0</v>
      </c>
      <c r="G43" s="11">
        <v>0</v>
      </c>
      <c r="H43" s="11">
        <v>0</v>
      </c>
      <c r="I43" s="11">
        <f t="shared" si="3"/>
        <v>0</v>
      </c>
      <c r="J43" s="11">
        <f t="shared" si="1"/>
        <v>0</v>
      </c>
    </row>
    <row r="44" spans="1:10" ht="19.5">
      <c r="A44" s="13">
        <v>40</v>
      </c>
      <c r="B44" s="13"/>
      <c r="C44" s="11"/>
      <c r="D44" s="11"/>
      <c r="E44" s="11">
        <v>0</v>
      </c>
      <c r="F44" s="11">
        <v>0</v>
      </c>
      <c r="G44" s="11">
        <v>0</v>
      </c>
      <c r="H44" s="11">
        <v>0</v>
      </c>
      <c r="I44" s="11">
        <f t="shared" si="3"/>
        <v>0</v>
      </c>
      <c r="J44" s="11">
        <f t="shared" si="1"/>
        <v>0</v>
      </c>
    </row>
    <row r="45" spans="1:10" ht="19.5">
      <c r="A45" s="13">
        <v>41</v>
      </c>
      <c r="B45" s="11"/>
      <c r="C45" s="11"/>
      <c r="D45" s="11"/>
      <c r="E45" s="11">
        <v>0</v>
      </c>
      <c r="F45" s="11">
        <v>0</v>
      </c>
      <c r="G45" s="11">
        <v>0</v>
      </c>
      <c r="H45" s="11">
        <v>0</v>
      </c>
      <c r="I45" s="11">
        <v>5</v>
      </c>
      <c r="J45" s="11">
        <f t="shared" si="1"/>
        <v>0</v>
      </c>
    </row>
    <row r="46" spans="1:10" ht="19.5">
      <c r="A46" s="13">
        <v>42</v>
      </c>
      <c r="B46" s="11"/>
      <c r="C46" s="11"/>
      <c r="D46" s="11"/>
      <c r="E46" s="11">
        <v>3</v>
      </c>
      <c r="F46" s="11">
        <v>0</v>
      </c>
      <c r="G46" s="11">
        <v>0</v>
      </c>
      <c r="H46" s="11">
        <v>0</v>
      </c>
      <c r="I46" s="11">
        <f>E46+G46</f>
        <v>3</v>
      </c>
      <c r="J46" s="11">
        <f t="shared" si="1"/>
        <v>0</v>
      </c>
    </row>
    <row r="47" spans="1:10" ht="19.5">
      <c r="A47" s="13">
        <v>43</v>
      </c>
      <c r="B47" s="11"/>
      <c r="C47" s="11"/>
      <c r="D47" s="11"/>
      <c r="E47" s="11">
        <v>0</v>
      </c>
      <c r="F47" s="11">
        <v>0</v>
      </c>
      <c r="G47" s="11">
        <v>0</v>
      </c>
      <c r="H47" s="11">
        <v>0</v>
      </c>
      <c r="I47" s="11">
        <f>E47+G47</f>
        <v>0</v>
      </c>
      <c r="J47" s="11">
        <f t="shared" si="1"/>
        <v>0</v>
      </c>
    </row>
    <row r="48" spans="1:10" ht="19.5">
      <c r="A48" s="13"/>
      <c r="B48" s="11"/>
      <c r="C48" s="11"/>
      <c r="D48" s="11"/>
      <c r="E48" s="11"/>
      <c r="F48" s="11"/>
      <c r="G48" s="11"/>
      <c r="H48" s="11"/>
      <c r="I48" s="11"/>
      <c r="J48" s="11"/>
    </row>
    <row r="50" spans="3:10" ht="19.5">
      <c r="C50" s="13" t="s">
        <v>13</v>
      </c>
      <c r="D50" s="11"/>
      <c r="E50" s="13">
        <f>SUM(E5:E47)</f>
        <v>209</v>
      </c>
      <c r="F50" s="13">
        <v>0</v>
      </c>
      <c r="G50" s="13">
        <f>SUM(G5:G47)</f>
        <v>163</v>
      </c>
      <c r="H50" s="13">
        <f>SUM(H5:H47)</f>
        <v>2951</v>
      </c>
      <c r="I50" s="13">
        <f>SUM(I5:I47)</f>
        <v>368</v>
      </c>
      <c r="J50" s="13">
        <f>SUM(J5:J47)</f>
        <v>6680</v>
      </c>
    </row>
  </sheetData>
  <mergeCells count="3">
    <mergeCell ref="E3:F3"/>
    <mergeCell ref="G3:H3"/>
    <mergeCell ref="I3:J3"/>
  </mergeCells>
  <pageMargins left="0.59015748031496063" right="0.59015748031496063" top="1.1417322834645671" bottom="1.1417322834645671" header="0.74803149606299213" footer="0.74803149606299213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/>
  </sheetViews>
  <sheetFormatPr defaultRowHeight="12.75"/>
  <cols>
    <col min="1" max="1" width="12.42578125" style="1" customWidth="1"/>
    <col min="2" max="2" width="14.5703125" style="1" customWidth="1"/>
    <col min="3" max="3" width="39" style="1" customWidth="1"/>
    <col min="4" max="4" width="14" style="1" customWidth="1"/>
    <col min="5" max="5" width="22.28515625" style="1" customWidth="1"/>
    <col min="6" max="6" width="16.28515625" customWidth="1"/>
    <col min="7" max="7" width="9.140625" customWidth="1"/>
  </cols>
  <sheetData>
    <row r="1" spans="1:6" ht="19.5">
      <c r="C1" s="17" t="s">
        <v>50</v>
      </c>
      <c r="D1" s="21"/>
    </row>
    <row r="2" spans="1:6" ht="20.25">
      <c r="D2" s="5"/>
      <c r="F2" s="22"/>
    </row>
    <row r="3" spans="1:6">
      <c r="A3" s="6"/>
      <c r="B3" s="6"/>
      <c r="C3" s="6"/>
      <c r="D3" s="7"/>
      <c r="E3"/>
      <c r="F3" s="8"/>
    </row>
    <row r="4" spans="1:6" s="12" customFormat="1" ht="19.5">
      <c r="A4" s="13" t="s">
        <v>3</v>
      </c>
      <c r="B4" s="13" t="s">
        <v>51</v>
      </c>
      <c r="C4" s="13" t="s">
        <v>4</v>
      </c>
      <c r="D4" s="13" t="s">
        <v>5</v>
      </c>
      <c r="E4" s="23" t="s">
        <v>52</v>
      </c>
      <c r="F4" s="23" t="s">
        <v>53</v>
      </c>
    </row>
    <row r="5" spans="1:6" s="12" customFormat="1" ht="19.5">
      <c r="A5" s="13">
        <v>1</v>
      </c>
      <c r="B5" s="11">
        <v>25</v>
      </c>
      <c r="C5" s="11" t="s">
        <v>54</v>
      </c>
      <c r="D5" s="11" t="s">
        <v>18</v>
      </c>
      <c r="E5" s="11" t="s">
        <v>55</v>
      </c>
      <c r="F5" s="11">
        <v>55</v>
      </c>
    </row>
    <row r="6" spans="1:6" s="12" customFormat="1" ht="19.5">
      <c r="A6" s="13"/>
      <c r="B6" s="11"/>
      <c r="C6" s="11"/>
      <c r="D6" s="11"/>
      <c r="E6" s="11"/>
      <c r="F6" s="11"/>
    </row>
    <row r="7" spans="1:6" s="12" customFormat="1" ht="19.5">
      <c r="A7" s="13"/>
      <c r="B7" s="11"/>
      <c r="C7" s="11"/>
      <c r="D7" s="11"/>
      <c r="E7" s="11"/>
      <c r="F7" s="11"/>
    </row>
    <row r="8" spans="1:6" s="12" customFormat="1" ht="19.5">
      <c r="A8" s="13"/>
      <c r="B8" s="11"/>
      <c r="C8" s="11"/>
      <c r="D8" s="11"/>
      <c r="E8" s="11"/>
      <c r="F8" s="11"/>
    </row>
    <row r="9" spans="1:6" s="12" customFormat="1" ht="19.5">
      <c r="A9" s="13"/>
      <c r="B9" s="11"/>
      <c r="C9" s="11"/>
      <c r="D9" s="11"/>
      <c r="E9" s="11" t="s">
        <v>56</v>
      </c>
      <c r="F9" s="11">
        <v>29</v>
      </c>
    </row>
    <row r="10" spans="1:6" s="12" customFormat="1" ht="19.5">
      <c r="A10" s="13"/>
      <c r="B10" s="11"/>
      <c r="C10" s="11"/>
      <c r="D10" s="11"/>
      <c r="E10" s="11"/>
      <c r="F10" s="11"/>
    </row>
    <row r="11" spans="1:6" s="12" customFormat="1" ht="19.5">
      <c r="A11" s="13"/>
      <c r="B11" s="11"/>
      <c r="C11" s="11"/>
      <c r="D11" s="11"/>
      <c r="E11" s="11"/>
      <c r="F11" s="11"/>
    </row>
    <row r="12" spans="1:6" s="12" customFormat="1" ht="19.5">
      <c r="A12" s="13"/>
      <c r="B12" s="11"/>
      <c r="C12" s="11"/>
      <c r="D12" s="11"/>
      <c r="E12" s="11" t="s">
        <v>57</v>
      </c>
      <c r="F12" s="11">
        <v>48</v>
      </c>
    </row>
    <row r="13" spans="1:6" s="12" customFormat="1" ht="19.5">
      <c r="A13" s="13"/>
      <c r="B13" s="11"/>
      <c r="C13" s="11"/>
      <c r="D13" s="11"/>
      <c r="E13" s="11"/>
      <c r="F13" s="11"/>
    </row>
    <row r="14" spans="1:6" s="12" customFormat="1" ht="19.5">
      <c r="A14" s="13"/>
      <c r="B14" s="11"/>
      <c r="C14" s="11"/>
      <c r="D14" s="11"/>
      <c r="E14" s="11"/>
      <c r="F14" s="11"/>
    </row>
    <row r="15" spans="1:6" s="12" customFormat="1" ht="19.5">
      <c r="A15" s="13"/>
      <c r="B15" s="11"/>
      <c r="C15" s="11"/>
      <c r="D15" s="11"/>
      <c r="E15" s="11"/>
      <c r="F15" s="11"/>
    </row>
    <row r="16" spans="1:6" s="12" customFormat="1" ht="19.5">
      <c r="A16" s="13"/>
      <c r="B16" s="11"/>
      <c r="C16" s="11"/>
      <c r="D16" s="11"/>
      <c r="E16" s="11" t="s">
        <v>56</v>
      </c>
      <c r="F16" s="11">
        <v>29</v>
      </c>
    </row>
    <row r="17" spans="1:6" s="12" customFormat="1" ht="19.5">
      <c r="A17" s="13"/>
      <c r="B17" s="11"/>
      <c r="C17" s="11"/>
      <c r="D17" s="11"/>
      <c r="E17" s="11"/>
      <c r="F17" s="11"/>
    </row>
    <row r="18" spans="1:6" s="12" customFormat="1" ht="19.5">
      <c r="A18" s="13"/>
      <c r="B18" s="11"/>
      <c r="C18" s="11"/>
      <c r="D18" s="11"/>
      <c r="E18" s="11"/>
      <c r="F18" s="11"/>
    </row>
    <row r="19" spans="1:6" s="12" customFormat="1" ht="19.5">
      <c r="A19" s="13"/>
      <c r="B19" s="11"/>
      <c r="C19" s="11"/>
      <c r="D19" s="11"/>
      <c r="E19" s="11"/>
      <c r="F19" s="11"/>
    </row>
    <row r="20" spans="1:6" s="12" customFormat="1" ht="19.5">
      <c r="A20" s="13"/>
      <c r="B20" s="11"/>
      <c r="C20" s="11"/>
      <c r="D20" s="11"/>
      <c r="E20" s="11"/>
      <c r="F20" s="11"/>
    </row>
    <row r="21" spans="1:6" s="12" customFormat="1" ht="19.5">
      <c r="A21" s="13"/>
      <c r="B21" s="11"/>
      <c r="C21" s="11"/>
      <c r="D21" s="11"/>
      <c r="E21" s="11"/>
      <c r="F21" s="11"/>
    </row>
    <row r="22" spans="1:6" s="12" customFormat="1" ht="19.5">
      <c r="A22" s="13"/>
      <c r="B22" s="11"/>
      <c r="C22" s="11"/>
      <c r="D22" s="11"/>
      <c r="E22" s="11"/>
      <c r="F22" s="11"/>
    </row>
    <row r="23" spans="1:6" s="12" customFormat="1" ht="19.5">
      <c r="A23" s="13"/>
      <c r="B23" s="11"/>
      <c r="C23" s="11"/>
      <c r="D23" s="11"/>
      <c r="E23" s="11"/>
      <c r="F23" s="11"/>
    </row>
    <row r="24" spans="1:6" s="12" customFormat="1" ht="19.5">
      <c r="A24" s="13"/>
      <c r="B24" s="11"/>
      <c r="C24" s="11"/>
      <c r="D24" s="11"/>
      <c r="E24" s="11"/>
      <c r="F24" s="11"/>
    </row>
    <row r="25" spans="1:6" s="12" customFormat="1" ht="19.5">
      <c r="A25" s="13"/>
      <c r="B25" s="11"/>
      <c r="C25" s="11"/>
      <c r="D25" s="11"/>
      <c r="E25" s="11" t="s">
        <v>57</v>
      </c>
      <c r="F25" s="11">
        <v>49</v>
      </c>
    </row>
    <row r="26" spans="1:6" s="12" customFormat="1" ht="19.5">
      <c r="A26" s="13"/>
      <c r="B26" s="11"/>
      <c r="C26" s="11"/>
      <c r="D26" s="11"/>
      <c r="E26" s="11"/>
      <c r="F26" s="11"/>
    </row>
    <row r="27" spans="1:6" s="12" customFormat="1" ht="19.5">
      <c r="A27" s="13"/>
      <c r="B27" s="11"/>
      <c r="C27" s="11"/>
      <c r="D27" s="11"/>
      <c r="E27" s="11"/>
      <c r="F27" s="11"/>
    </row>
    <row r="28" spans="1:6" s="12" customFormat="1" ht="19.5">
      <c r="A28" s="13"/>
      <c r="B28" s="11"/>
      <c r="C28" s="11"/>
      <c r="D28" s="11"/>
      <c r="E28" s="11"/>
      <c r="F28" s="11"/>
    </row>
    <row r="29" spans="1:6" s="12" customFormat="1" ht="19.5">
      <c r="A29" s="13"/>
      <c r="B29" s="11"/>
      <c r="C29" s="11"/>
      <c r="D29" s="11"/>
      <c r="E29" s="11"/>
      <c r="F29" s="11"/>
    </row>
    <row r="30" spans="1:6" s="12" customFormat="1" ht="19.5">
      <c r="A30" s="13"/>
      <c r="B30" s="11"/>
      <c r="C30" s="11"/>
      <c r="D30" s="11"/>
      <c r="E30" s="11" t="s">
        <v>56</v>
      </c>
      <c r="F30" s="11">
        <v>35</v>
      </c>
    </row>
    <row r="31" spans="1:6" s="12" customFormat="1" ht="19.5">
      <c r="A31" s="13"/>
      <c r="B31" s="11"/>
      <c r="C31" s="11"/>
      <c r="D31" s="11"/>
      <c r="E31" s="11" t="s">
        <v>56</v>
      </c>
      <c r="F31" s="11">
        <v>32</v>
      </c>
    </row>
    <row r="32" spans="1:6" s="12" customFormat="1" ht="19.5">
      <c r="A32" s="13"/>
      <c r="B32" s="11"/>
      <c r="C32" s="11"/>
      <c r="D32" s="11"/>
      <c r="E32" s="11"/>
      <c r="F32" s="11"/>
    </row>
    <row r="33" spans="1:6" s="12" customFormat="1" ht="19.5">
      <c r="A33" s="10"/>
      <c r="B33" s="14"/>
      <c r="C33" s="14"/>
      <c r="D33" s="14"/>
      <c r="E33" s="11" t="s">
        <v>57</v>
      </c>
      <c r="F33" s="11">
        <v>53</v>
      </c>
    </row>
    <row r="34" spans="1:6" s="12" customFormat="1" ht="19.5">
      <c r="A34" s="13"/>
      <c r="B34" s="11"/>
      <c r="C34" s="11"/>
      <c r="D34" s="11"/>
      <c r="E34" s="11" t="s">
        <v>58</v>
      </c>
      <c r="F34" s="11">
        <v>28</v>
      </c>
    </row>
    <row r="35" spans="1:6" s="12" customFormat="1" ht="19.5">
      <c r="A35" s="13"/>
      <c r="B35" s="11"/>
      <c r="C35" s="11"/>
      <c r="D35" s="11"/>
      <c r="E35" s="11" t="s">
        <v>56</v>
      </c>
      <c r="F35" s="11">
        <f>33</f>
        <v>33</v>
      </c>
    </row>
    <row r="36" spans="1:6" s="12" customFormat="1" ht="19.5">
      <c r="A36" s="13"/>
      <c r="B36" s="11"/>
      <c r="C36" s="11"/>
      <c r="D36" s="11"/>
      <c r="E36" s="11"/>
      <c r="F36" s="11"/>
    </row>
    <row r="37" spans="1:6" s="12" customFormat="1" ht="19.5">
      <c r="A37" s="13"/>
      <c r="B37" s="11"/>
      <c r="C37" s="11" t="s">
        <v>24</v>
      </c>
      <c r="D37" s="11"/>
      <c r="E37" s="11" t="s">
        <v>57</v>
      </c>
      <c r="F37" s="11">
        <v>56</v>
      </c>
    </row>
    <row r="38" spans="1:6" s="12" customFormat="1" ht="19.5">
      <c r="A38" s="13"/>
      <c r="B38" s="11"/>
      <c r="C38" s="11" t="s">
        <v>59</v>
      </c>
      <c r="D38" s="11"/>
      <c r="E38" s="11" t="s">
        <v>57</v>
      </c>
      <c r="F38" s="11">
        <v>52</v>
      </c>
    </row>
    <row r="39" spans="1:6" s="12" customFormat="1" ht="19.5">
      <c r="A39" s="13"/>
      <c r="B39" s="11"/>
      <c r="C39" s="11"/>
      <c r="D39" s="11"/>
      <c r="E39" s="11"/>
      <c r="F39" s="11"/>
    </row>
    <row r="40" spans="1:6" s="12" customFormat="1" ht="19.5">
      <c r="A40" s="13"/>
      <c r="B40" s="11"/>
      <c r="C40" s="11"/>
      <c r="D40" s="11"/>
      <c r="E40" s="11"/>
      <c r="F40" s="11"/>
    </row>
    <row r="41" spans="1:6" s="12" customFormat="1" ht="19.5">
      <c r="A41" s="13"/>
      <c r="B41" s="11"/>
      <c r="C41" s="11"/>
      <c r="D41" s="11"/>
      <c r="E41" s="11"/>
      <c r="F41" s="11"/>
    </row>
    <row r="42" spans="1:6" s="12" customFormat="1" ht="19.5">
      <c r="A42" s="13"/>
      <c r="B42" s="11"/>
      <c r="C42" s="11"/>
      <c r="D42" s="11"/>
      <c r="E42" s="11"/>
      <c r="F42" s="11"/>
    </row>
    <row r="43" spans="1:6" s="12" customFormat="1" ht="19.5">
      <c r="A43" s="13"/>
      <c r="B43" s="11"/>
      <c r="C43" s="11"/>
      <c r="D43" s="11"/>
      <c r="E43" s="11"/>
      <c r="F43" s="11"/>
    </row>
    <row r="44" spans="1:6" s="12" customFormat="1" ht="19.5">
      <c r="A44" s="13"/>
      <c r="B44" s="11"/>
      <c r="C44" s="11"/>
      <c r="D44" s="11"/>
      <c r="E44" s="11"/>
      <c r="F44" s="11"/>
    </row>
    <row r="45" spans="1:6" s="12" customFormat="1" ht="19.5">
      <c r="A45" s="13"/>
      <c r="B45" s="11"/>
      <c r="C45" s="11"/>
      <c r="D45" s="11"/>
      <c r="E45" s="11"/>
      <c r="F45" s="11" t="s">
        <v>60</v>
      </c>
    </row>
    <row r="46" spans="1:6" s="12" customFormat="1" ht="19.5">
      <c r="A46" s="13"/>
      <c r="B46" s="11"/>
      <c r="C46" s="11"/>
      <c r="D46" s="11"/>
      <c r="E46" s="11"/>
      <c r="F46" s="11"/>
    </row>
    <row r="47" spans="1:6" s="12" customFormat="1" ht="19.5">
      <c r="A47" s="13"/>
      <c r="B47" s="11"/>
      <c r="C47" s="11"/>
      <c r="D47" s="11"/>
      <c r="E47" s="11"/>
      <c r="F47" s="11"/>
    </row>
    <row r="48" spans="1:6" s="12" customFormat="1" ht="18.75">
      <c r="A48" s="15"/>
      <c r="B48" s="15"/>
      <c r="C48" s="15"/>
      <c r="D48" s="15"/>
      <c r="E48" s="15"/>
    </row>
    <row r="49" spans="1:5" s="12" customFormat="1" ht="19.5">
      <c r="A49" s="15"/>
      <c r="B49" s="15"/>
      <c r="C49" s="13" t="s">
        <v>13</v>
      </c>
      <c r="D49" s="15"/>
      <c r="E49" s="15"/>
    </row>
  </sheetData>
  <pageMargins left="0.98385826771653528" right="0.98385826771653528" top="1.3775590551181103" bottom="1.3775590551181103" header="0.98385826771653528" footer="0.98385826771653528"/>
  <pageSetup paperSize="0" fitToWidth="0" fitToHeight="0" orientation="portrait" horizontalDpi="0" verticalDpi="0" copies="0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/>
  </sheetViews>
  <sheetFormatPr defaultRowHeight="12.75"/>
  <cols>
    <col min="1" max="1" width="9.140625" customWidth="1"/>
    <col min="2" max="2" width="16.42578125" style="1" customWidth="1"/>
    <col min="3" max="3" width="35.28515625" style="1" customWidth="1"/>
    <col min="4" max="4" width="9.140625" customWidth="1"/>
    <col min="5" max="5" width="16.5703125" style="1" customWidth="1"/>
    <col min="6" max="6" width="9.140625" customWidth="1"/>
  </cols>
  <sheetData>
    <row r="2" spans="2:5" ht="23.25">
      <c r="B2" s="24" t="s">
        <v>61</v>
      </c>
    </row>
    <row r="4" spans="2:5" ht="30" customHeight="1">
      <c r="B4" s="25" t="s">
        <v>3</v>
      </c>
      <c r="C4" s="25" t="s">
        <v>62</v>
      </c>
      <c r="D4" s="25" t="s">
        <v>6</v>
      </c>
      <c r="E4" s="25" t="s">
        <v>7</v>
      </c>
    </row>
    <row r="5" spans="2:5" ht="30" customHeight="1">
      <c r="B5" s="25" t="s">
        <v>63</v>
      </c>
      <c r="C5" s="26" t="s">
        <v>17</v>
      </c>
      <c r="D5" s="26"/>
      <c r="E5" s="26"/>
    </row>
    <row r="6" spans="2:5" ht="30" customHeight="1">
      <c r="B6" s="25" t="s">
        <v>64</v>
      </c>
      <c r="C6" s="26" t="s">
        <v>19</v>
      </c>
      <c r="D6" s="26"/>
      <c r="E6" s="26"/>
    </row>
    <row r="7" spans="2:5" ht="30" customHeight="1">
      <c r="B7" s="25" t="s">
        <v>65</v>
      </c>
      <c r="C7" s="26" t="s">
        <v>20</v>
      </c>
      <c r="D7" s="26"/>
      <c r="E7" s="26"/>
    </row>
    <row r="8" spans="2:5" ht="30" customHeight="1">
      <c r="B8" s="27"/>
      <c r="C8" s="28"/>
      <c r="D8" s="28"/>
      <c r="E8" s="28"/>
    </row>
    <row r="9" spans="2:5" ht="30" customHeight="1">
      <c r="B9" s="27"/>
      <c r="C9" s="28"/>
      <c r="D9" s="28"/>
      <c r="E9" s="28"/>
    </row>
    <row r="12" spans="2:5" ht="23.25">
      <c r="B12" s="24" t="s">
        <v>66</v>
      </c>
    </row>
    <row r="14" spans="2:5" ht="30" customHeight="1">
      <c r="B14" s="25" t="s">
        <v>3</v>
      </c>
      <c r="C14" s="25" t="s">
        <v>62</v>
      </c>
      <c r="D14" s="25" t="s">
        <v>6</v>
      </c>
      <c r="E14" s="25" t="s">
        <v>7</v>
      </c>
    </row>
    <row r="15" spans="2:5" ht="30" customHeight="1">
      <c r="B15" s="25" t="s">
        <v>63</v>
      </c>
      <c r="C15" s="26"/>
      <c r="D15" s="26"/>
      <c r="E15" s="26"/>
    </row>
    <row r="16" spans="2:5" ht="30" customHeight="1">
      <c r="B16" s="25" t="s">
        <v>64</v>
      </c>
      <c r="C16" s="26"/>
      <c r="D16" s="26"/>
      <c r="E16" s="26"/>
    </row>
    <row r="17" spans="2:5" ht="30" customHeight="1">
      <c r="B17" s="25" t="s">
        <v>65</v>
      </c>
      <c r="C17" s="26"/>
      <c r="D17" s="26"/>
      <c r="E17" s="26"/>
    </row>
    <row r="18" spans="2:5">
      <c r="B18" s="21"/>
      <c r="C18" s="21"/>
      <c r="D18" s="21"/>
      <c r="E18" s="21"/>
    </row>
    <row r="19" spans="2:5">
      <c r="B19" s="21"/>
      <c r="C19" s="21"/>
      <c r="D19" s="21"/>
      <c r="E19" s="21"/>
    </row>
    <row r="20" spans="2:5" ht="23.25">
      <c r="B20" s="24" t="s">
        <v>67</v>
      </c>
    </row>
    <row r="22" spans="2:5" ht="30" customHeight="1">
      <c r="B22" s="37" t="s">
        <v>62</v>
      </c>
      <c r="C22" s="37"/>
      <c r="D22" s="37"/>
      <c r="E22" s="37"/>
    </row>
    <row r="24" spans="2:5" ht="37.5" customHeight="1">
      <c r="B24" s="29" t="s">
        <v>63</v>
      </c>
      <c r="C24" s="26"/>
      <c r="D24" s="30"/>
      <c r="E24" s="31"/>
    </row>
    <row r="25" spans="2:5" ht="30">
      <c r="B25" s="32" t="s">
        <v>64</v>
      </c>
      <c r="C25" s="26"/>
      <c r="D25" s="28"/>
      <c r="E25" s="33"/>
    </row>
    <row r="26" spans="2:5" ht="30">
      <c r="B26" s="34" t="s">
        <v>65</v>
      </c>
      <c r="C26" s="26"/>
      <c r="D26" s="35"/>
      <c r="E26" s="36"/>
    </row>
  </sheetData>
  <mergeCells count="1">
    <mergeCell ref="B22:E22"/>
  </mergeCells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cols>
    <col min="1" max="1" width="9.140625" customWidth="1"/>
  </cols>
  <sheetData/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1051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Kapr</vt:lpstr>
      <vt:lpstr>Hlavní závod 1</vt:lpstr>
      <vt:lpstr>Ostatní</vt:lpstr>
      <vt:lpstr>Výsledky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Pavlík</dc:creator>
  <cp:lastModifiedBy>ČRS Vsetín</cp:lastModifiedBy>
  <cp:revision>19</cp:revision>
  <cp:lastPrinted>2018-10-13T12:04:50Z</cp:lastPrinted>
  <dcterms:created xsi:type="dcterms:W3CDTF">2002-06-05T17:28:07Z</dcterms:created>
  <dcterms:modified xsi:type="dcterms:W3CDTF">2023-10-09T14:08:51Z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mpany">
    <vt:lpwstr>Pavlík</vt:lpwstr>
  </property>
</Properties>
</file>